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780" windowHeight="4860" activeTab="0"/>
  </bookViews>
  <sheets>
    <sheet name="NOTICE" sheetId="1" r:id="rId1"/>
    <sheet name="Données structure" sheetId="2" r:id="rId2"/>
    <sheet name="Charges" sheetId="3" r:id="rId3"/>
    <sheet name="Produits" sheetId="4" r:id="rId4"/>
    <sheet name="Recap CA 2019" sheetId="5" state="hidden" r:id="rId5"/>
    <sheet name="DEPENSES Cptes 60 et 61" sheetId="6" r:id="rId6"/>
    <sheet name="PERSONNEL" sheetId="7" r:id="rId7"/>
    <sheet name="AMORTISSEMENT Cpte 68" sheetId="8" r:id="rId8"/>
  </sheets>
  <externalReferences>
    <externalReference r:id="rId11"/>
  </externalReferences>
  <definedNames>
    <definedName name="Année" localSheetId="2">'Charges'!#REF!</definedName>
    <definedName name="Année">'[1]Charges'!$C$4</definedName>
    <definedName name="Dép" localSheetId="2">'Charges'!#REF!</definedName>
    <definedName name="Dép">'[1]Charges'!$C$3</definedName>
    <definedName name="_xlnm.Print_Titles" localSheetId="2">'Charges'!$7:$8</definedName>
    <definedName name="Nom" localSheetId="2">'Charges'!#REF!</definedName>
    <definedName name="Nom">'[1]Charges'!$C$2</definedName>
    <definedName name="_xlnm.Print_Area" localSheetId="0">'NOTICE'!$A$1:$K$92</definedName>
  </definedNames>
  <calcPr fullCalcOnLoad="1"/>
</workbook>
</file>

<file path=xl/sharedStrings.xml><?xml version="1.0" encoding="utf-8"?>
<sst xmlns="http://schemas.openxmlformats.org/spreadsheetml/2006/main" count="168" uniqueCount="150">
  <si>
    <t xml:space="preserve"> </t>
  </si>
  <si>
    <t>ADRESSE :</t>
  </si>
  <si>
    <t>TELEPHONE :</t>
  </si>
  <si>
    <t>FAX:</t>
  </si>
  <si>
    <t>Charges financières</t>
  </si>
  <si>
    <t>Charges exceptionnelles</t>
  </si>
  <si>
    <t>Dotations aux amortissements</t>
  </si>
  <si>
    <t xml:space="preserve">62-AUTRES SERVICES EXTERIEURS </t>
  </si>
  <si>
    <t>63-IMPOTS ET TAXES</t>
  </si>
  <si>
    <t>65-AUTRES CHARGES DE GESTION COURANTE</t>
  </si>
  <si>
    <t>66-CHARGES FINANCIERES</t>
  </si>
  <si>
    <t>67-CHARGES EXCEPTIONNELLES</t>
  </si>
  <si>
    <t>TOTAL</t>
  </si>
  <si>
    <t>ORGANISME GESTIONNAIRE :</t>
  </si>
  <si>
    <t>74-SUBVENTIONS D'EXPLOITATION</t>
  </si>
  <si>
    <t>75-AUTRES PRODUITS DE GESTION COURANTE</t>
  </si>
  <si>
    <t>Email :</t>
  </si>
  <si>
    <t>Nom de la Structure / de l'Etablissement</t>
  </si>
  <si>
    <t>Département :</t>
  </si>
  <si>
    <t>Année :</t>
  </si>
  <si>
    <t>DEPARTEMENT :</t>
  </si>
  <si>
    <r>
      <t>Autres charges de gestion courante</t>
    </r>
    <r>
      <rPr>
        <i/>
        <sz val="12"/>
        <rFont val="Arial"/>
        <family val="2"/>
      </rPr>
      <t xml:space="preserve"> (frais de structure…)</t>
    </r>
  </si>
  <si>
    <t>CHARGES D'EXPLOITATION</t>
  </si>
  <si>
    <t>PRODUITS D'EXPLOITATION</t>
  </si>
  <si>
    <t>76-PRODUITS FINANCIERS</t>
  </si>
  <si>
    <t>77-PRODUITS EXCEPTIONNELS</t>
  </si>
  <si>
    <t>78-REPRISE SUR AMORTISSEMENTS ET PROVISIONS</t>
  </si>
  <si>
    <t xml:space="preserve">Nature de la dépense </t>
  </si>
  <si>
    <t>Nombre</t>
  </si>
  <si>
    <t>Coût unitaire</t>
  </si>
  <si>
    <t>Coût TOTAL</t>
  </si>
  <si>
    <t>DETAIL DU COMPTE 64 "charges de personnel"</t>
  </si>
  <si>
    <t>Nombre ETP</t>
  </si>
  <si>
    <t>Initiales ETP concernés</t>
  </si>
  <si>
    <t>Rémunération brute du personnel</t>
  </si>
  <si>
    <t>Total Général</t>
  </si>
  <si>
    <t>ANNEE :</t>
  </si>
  <si>
    <t>Date d'acquisition</t>
  </si>
  <si>
    <t>Valeur de l'acquisition</t>
  </si>
  <si>
    <t>Durée de l'amortissement</t>
  </si>
  <si>
    <t>NATURE DE L'IMMOBILISATION</t>
  </si>
  <si>
    <t>Nom de la Structure/de l'Etablissement :</t>
  </si>
  <si>
    <t xml:space="preserve">TOTAL </t>
  </si>
  <si>
    <t>REALISE ET PREVISIONNEL</t>
  </si>
  <si>
    <t>DETAIL DU COMPTE 68 "Dotations aux amortissements et aux provisions"</t>
  </si>
  <si>
    <r>
      <t xml:space="preserve">68-DOTATIONS AUX AMORTISSEMENTS ET AUX PROVISIONS
</t>
    </r>
    <r>
      <rPr>
        <b/>
        <sz val="12"/>
        <rFont val="Arial"/>
        <family val="2"/>
      </rPr>
      <t>(cf. tableau détaillé ci-joint en onglet 3)</t>
    </r>
  </si>
  <si>
    <t>Statut d'emploi</t>
  </si>
  <si>
    <t>Montant annuel de l'amortissement</t>
  </si>
  <si>
    <t>NOM DU DIRECTEUR</t>
  </si>
  <si>
    <t>ou de la personne habilitée à représenter la structure :</t>
  </si>
  <si>
    <t>Les onglets de saisie :</t>
  </si>
  <si>
    <t>Onglet "Données structure"</t>
  </si>
  <si>
    <t>Onglet "Charges"</t>
  </si>
  <si>
    <t>Onglet "Produits"</t>
  </si>
  <si>
    <t>Onglet "budget prévisionnel"</t>
  </si>
  <si>
    <t>Ce tableau renseigne les données administratives de la structure.</t>
  </si>
  <si>
    <t>Ce tableau comporte le détail du compte 68-Dotations aux amortissements et aux provisions, s'il y a lieu.</t>
  </si>
  <si>
    <t>Le fichier est composé de 8 onglets (notice comprise), dont 6 onglets de saisie.</t>
  </si>
  <si>
    <t>Un onglet de restitution :</t>
  </si>
  <si>
    <t>Exemple : 1 ETP travaillant à hauteur de 0,80 ETP pour le CIDDIST et 0,20 ETP pour la CDAG doit être noté ici seulement pour 0,80 ETP.</t>
  </si>
  <si>
    <r>
      <t xml:space="preserve">N </t>
    </r>
    <r>
      <rPr>
        <b/>
        <i/>
        <sz val="11"/>
        <rFont val="Arial"/>
        <family val="2"/>
      </rPr>
      <t>Ne doit pas apparaître le financement Assurance Maladie (MIGAC) des structures CDAG non concernées ici.</t>
    </r>
  </si>
  <si>
    <t>Vous n'avez rien à remplir. Ce tableau est verrouillé.</t>
  </si>
  <si>
    <t>Coût total charges de personnel
demandés</t>
  </si>
  <si>
    <t>Coût total charges de personnel
acceptées</t>
  </si>
  <si>
    <t>INFORMATION SUR LES RESSOURCES HUMAINES
Intitulé du poste
(à compléter 1 ligne / personnel)</t>
  </si>
  <si>
    <r>
      <t>Consignes de remplissage</t>
    </r>
    <r>
      <rPr>
        <b/>
        <sz val="14"/>
        <rFont val="Arial"/>
        <family val="2"/>
      </rPr>
      <t xml:space="preserve"> </t>
    </r>
  </si>
  <si>
    <t>- Etat-ARS (financement Etat via l'ARS) : noter la subvention souhaitée</t>
  </si>
  <si>
    <t>Ce tableau permet de détailler le compte 64-Charges de personnel affecté à la structure : financement ARS uniquement.</t>
  </si>
  <si>
    <t>LOCALISATION DES ANTENNES EVENTUELLES :</t>
  </si>
  <si>
    <t>- Autres financements : organismes paritaires collecteurs (remboursement formations), indemnites journalières…</t>
  </si>
  <si>
    <t>Compléter une ligne par personnel (médical : médecins, pharmaciens) non médical (IDE, sage femme…)</t>
  </si>
  <si>
    <t>Onglet "Personnel"</t>
  </si>
  <si>
    <t>Onglet "Dépenses"</t>
  </si>
  <si>
    <t>Ce tableau permet de saisir le détail de différentes lignes des comptes 60, 61 et 62, notamment des dépenses directement liées à l'activité de la structure.</t>
  </si>
  <si>
    <t>Onglet "Amortissement"</t>
  </si>
  <si>
    <t>NOM DE LA PERSONNE AYANT REMPLI LE QUESTIONNAIRE</t>
  </si>
  <si>
    <t xml:space="preserve">Tel. </t>
  </si>
  <si>
    <t>Personnel non médical : IDE; sage-femme</t>
  </si>
  <si>
    <t>Personnel médical : médecin; pharmacien</t>
  </si>
  <si>
    <t>Personnel médical</t>
  </si>
  <si>
    <t>Personnel non médical</t>
  </si>
  <si>
    <t xml:space="preserve">60-ACHATS </t>
  </si>
  <si>
    <t xml:space="preserve">61-SERVICES EXTERIEURS </t>
  </si>
  <si>
    <t xml:space="preserve">6028 : Autres fournitures </t>
  </si>
  <si>
    <t>6061 : Eau - énergie-chauffage</t>
  </si>
  <si>
    <t>6062 : Combustible et carburant</t>
  </si>
  <si>
    <t xml:space="preserve">613 : Location immobilières </t>
  </si>
  <si>
    <t>614 : Charges locatives</t>
  </si>
  <si>
    <t>616 : Assurance</t>
  </si>
  <si>
    <t>618 : Documentation, abonnements</t>
  </si>
  <si>
    <t>626 : Frais postaux et télécommunications</t>
  </si>
  <si>
    <r>
      <t xml:space="preserve">628 : Prestation de service à caractère non médical  -  </t>
    </r>
    <r>
      <rPr>
        <i/>
        <sz val="12"/>
        <rFont val="Arial"/>
        <family val="2"/>
      </rPr>
      <t>filière DASRI</t>
    </r>
  </si>
  <si>
    <r>
      <t>625 : Déplacements, missions - a</t>
    </r>
    <r>
      <rPr>
        <i/>
        <sz val="12"/>
        <rFont val="Arial"/>
        <family val="2"/>
      </rPr>
      <t>ctivités hors les murs</t>
    </r>
  </si>
  <si>
    <t>631 : Impôts, taxes et versements assimilés sur rémunérations</t>
  </si>
  <si>
    <r>
      <t xml:space="preserve">641 : Rémunération du personnel non médical </t>
    </r>
    <r>
      <rPr>
        <i/>
        <sz val="12"/>
        <rFont val="Arial"/>
        <family val="2"/>
      </rPr>
      <t>(y compris mise à disposition)</t>
    </r>
  </si>
  <si>
    <r>
      <t xml:space="preserve">642 : Rémunération du personnel médical </t>
    </r>
    <r>
      <rPr>
        <i/>
        <sz val="12"/>
        <rFont val="Arial"/>
        <family val="2"/>
      </rPr>
      <t>(y compris mise à disposition)</t>
    </r>
  </si>
  <si>
    <r>
      <t xml:space="preserve">64-CHARGES DE PERSONNEL </t>
    </r>
    <r>
      <rPr>
        <b/>
        <sz val="12"/>
        <rFont val="Arial"/>
        <family val="2"/>
      </rPr>
      <t>(cf. tableau détaillé ci-joint en onglet Personnel)</t>
    </r>
  </si>
  <si>
    <t>645 : Charges de sécurité sociale</t>
  </si>
  <si>
    <t>647 : Autres charges sociales</t>
  </si>
  <si>
    <t>Fond gris : ne pas remplir</t>
  </si>
  <si>
    <t>ARS</t>
  </si>
  <si>
    <t>Formations profesionnelles</t>
  </si>
  <si>
    <t>Indemnités journalières</t>
  </si>
  <si>
    <r>
      <t xml:space="preserve">Autres financements </t>
    </r>
    <r>
      <rPr>
        <i/>
        <sz val="10"/>
        <rFont val="Arial"/>
        <family val="2"/>
      </rPr>
      <t>(à préciser) :</t>
    </r>
  </si>
  <si>
    <t>DATE D’ARRIVEE DES DOCUMENTS A L'ARS :</t>
  </si>
  <si>
    <t>(autres lieux fixes aménagés, dépendant du centre)</t>
  </si>
  <si>
    <r>
      <t xml:space="preserve">6021 : Produits pharmaceutiques ( vaccins  - traitements - produits pharmaceutiques)  - </t>
    </r>
    <r>
      <rPr>
        <i/>
        <sz val="12"/>
        <rFont val="Arial"/>
        <family val="2"/>
      </rPr>
      <t>y compris tests IDR</t>
    </r>
  </si>
  <si>
    <r>
      <t>6022  : petit matériel médical  -</t>
    </r>
    <r>
      <rPr>
        <i/>
        <sz val="12"/>
        <rFont val="Arial"/>
        <family val="2"/>
      </rPr>
      <t xml:space="preserve"> seringues, compresses...
            </t>
    </r>
    <r>
      <rPr>
        <sz val="12"/>
        <rFont val="Arial"/>
        <family val="2"/>
      </rPr>
      <t xml:space="preserve"> achat de matériel de prévention - </t>
    </r>
    <r>
      <rPr>
        <i/>
        <sz val="12"/>
        <rFont val="Arial"/>
        <family val="2"/>
      </rPr>
      <t>préservatifs, kits, mallettes…</t>
    </r>
  </si>
  <si>
    <r>
      <t>6026 : Fournitures de bureau et informatiques (fournitures de bureau - fournitures informatiques)  - 
             Achat de matériel de prévention -</t>
    </r>
    <r>
      <rPr>
        <i/>
        <sz val="12"/>
        <rFont val="Arial"/>
        <family val="2"/>
      </rPr>
      <t xml:space="preserve"> brochures…</t>
    </r>
  </si>
  <si>
    <t>6111 : Sous-traitance à caractère médical (prestation)</t>
  </si>
  <si>
    <r>
      <t xml:space="preserve">61112 : Imagerie médicale (Frais de radiologie), </t>
    </r>
    <r>
      <rPr>
        <i/>
        <sz val="12"/>
        <rFont val="Arial"/>
        <family val="2"/>
      </rPr>
      <t>y compris location de camion</t>
    </r>
  </si>
  <si>
    <t>61113 : Laboratoire (Frais d'analyses)</t>
  </si>
  <si>
    <t>615 : Entretien et réparation</t>
  </si>
  <si>
    <t>615261 : Maintenance informatique</t>
  </si>
  <si>
    <t>623 Information, publication, relations publiques  (Publicité, publication et communication)</t>
  </si>
  <si>
    <t>Charges sociales afférentes (y compris taxes sur salaires)</t>
  </si>
  <si>
    <t xml:space="preserve">Département : </t>
  </si>
  <si>
    <t>SURFACE TOTALE DE L'ETABLISSEMENT</t>
  </si>
  <si>
    <t>SURFACE DE LA STRUCTURE</t>
  </si>
  <si>
    <t>DETAIL DES COMPTES 60, 61 "Achats et Services Extérieurs"</t>
  </si>
  <si>
    <t>(achat de vaccins, traitements, matériel de prévention, petit matériel médical, produits pharmaceutiques, fournitures de bureau, fournitures informatiques, 
autres fournitures, actes de radiologie, analyses, matériel de prévention, Sous-traitance : prestations à caractère médical, frais de radiologie, frais d'analyses, 
locations mobilières, entretien, maintenance informatique, réparation, assurance, documentation, abonnements.</t>
  </si>
  <si>
    <t>Corps, grade, niveau…</t>
  </si>
  <si>
    <t>Taux de charges*</t>
  </si>
  <si>
    <t>CADRE NORMALISE DE PRESENTATION DU BUDGET REALISE</t>
  </si>
  <si>
    <t>CeGIDD</t>
  </si>
  <si>
    <t>Charges</t>
  </si>
  <si>
    <t>Montants</t>
  </si>
  <si>
    <t>Produits</t>
  </si>
  <si>
    <t>60 – Achats (dont médicaments et petits matériels)</t>
  </si>
  <si>
    <t>74- Ressources d'exploitation</t>
  </si>
  <si>
    <t>61 - Services extérieurs (dont frais de laboratoire)</t>
  </si>
  <si>
    <t>75 - Autres Ressources</t>
  </si>
  <si>
    <t xml:space="preserve">63 - Impôts et taxes Organismes sociaux </t>
  </si>
  <si>
    <t>64- Charges de personnel</t>
  </si>
  <si>
    <t xml:space="preserve">65- Autres charges de gestion courante </t>
  </si>
  <si>
    <t>66- Charges financières</t>
  </si>
  <si>
    <t>67- Charges Exceptionnelles</t>
  </si>
  <si>
    <t>68- Dotation aux Amortissements</t>
  </si>
  <si>
    <t>TOTAL DES CHARGES</t>
  </si>
  <si>
    <t>TOTAL DES PRODUITS</t>
  </si>
  <si>
    <t>Le budget prévisionnel doit être équilibré. Si le compte 75 « Autres ressources » est renseigné, il doit être indiqué la nature de ces ressources (CPAM,…etc.)</t>
  </si>
  <si>
    <t>Budget réalisé 2019</t>
  </si>
  <si>
    <t>62- Autres services Extérieurs</t>
  </si>
  <si>
    <t>STRUCTURE CeGIDD de</t>
  </si>
  <si>
    <t>BP
n
(2023)</t>
  </si>
  <si>
    <t>BP
2023</t>
  </si>
  <si>
    <t>Prévision 2023</t>
  </si>
  <si>
    <t>NOTICE D'AIDE AU REMPLISSAGE 
DU BUDGET PREVISIONNEL 2023</t>
  </si>
  <si>
    <t>Ce document est à compléter et à renvoyer au département promotion de la santé de l'ARS Grand Est ( ars-grandest-departement-prevention@ars.sante.fr ) avec le dossier de damande d'habilitation.</t>
  </si>
  <si>
    <t>Année :                                                                  2023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</si>
</sst>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FRF&quot;;\-#,##0\ &quot;FRF&quot;"/>
    <numFmt numFmtId="175" formatCode="#,##0\ &quot;FRF&quot;;[Red]\-#,##0\ &quot;FRF&quot;"/>
    <numFmt numFmtId="176" formatCode="#,##0.00\ &quot;FRF&quot;;\-#,##0.00\ &quot;FRF&quot;"/>
    <numFmt numFmtId="177" formatCode="#,##0.00\ &quot;FRF&quot;;[Red]\-#,##0.00\ &quot;FRF&quot;"/>
    <numFmt numFmtId="178" formatCode="_-* #,##0\ &quot;FRF&quot;_-;\-* #,##0\ &quot;FRF&quot;_-;_-* &quot;-&quot;\ &quot;FRF&quot;_-;_-@_-"/>
    <numFmt numFmtId="179" formatCode="_-* #,##0\ _F_R_F_-;\-* #,##0\ _F_R_F_-;_-* &quot;-&quot;\ _F_R_F_-;_-@_-"/>
    <numFmt numFmtId="180" formatCode="_-* #,##0.00\ &quot;FRF&quot;_-;\-* #,##0.00\ &quot;FRF&quot;_-;_-* &quot;-&quot;??\ &quot;FRF&quot;_-;_-@_-"/>
    <numFmt numFmtId="181" formatCode="_-* #,##0.00\ _F_R_F_-;\-* #,##0.00\ _F_R_F_-;_-* &quot;-&quot;??\ _F_R_F_-;_-@_-"/>
    <numFmt numFmtId="182" formatCode="&quot;Fl.&quot;#,##0;\-&quot;Fl.&quot;#,##0"/>
    <numFmt numFmtId="183" formatCode="&quot;Fl.&quot;#,##0;[Red]\-&quot;Fl.&quot;#,##0"/>
    <numFmt numFmtId="184" formatCode="&quot;Fl.&quot;#,##0.00;\-&quot;Fl.&quot;#,##0.00"/>
    <numFmt numFmtId="185" formatCode="&quot;Fl.&quot;#,##0.00;[Red]\-&quot;Fl.&quot;#,##0.00"/>
    <numFmt numFmtId="186" formatCode="_-&quot;Fl.&quot;* #,##0_-;\-&quot;Fl.&quot;* #,##0_-;_-&quot;Fl.&quot;* &quot;-&quot;_-;_-@_-"/>
    <numFmt numFmtId="187" formatCode="_-&quot;Fl.&quot;* #,##0.00_-;\-&quot;Fl.&quot;* #,##0.00_-;_-&quot;Fl.&quot;* &quot;-&quot;??_-;_-@_-"/>
    <numFmt numFmtId="188" formatCode="#,##0&quot; F&quot;;\-#,##0&quot; F&quot;"/>
    <numFmt numFmtId="189" formatCode="#,##0&quot; F&quot;;[Red]\-#,##0&quot; F&quot;"/>
    <numFmt numFmtId="190" formatCode="#,##0.00&quot; F&quot;;\-#,##0.00&quot; F&quot;"/>
    <numFmt numFmtId="191" formatCode="#,##0.00&quot; F&quot;;[Red]\-#,##0.00&quot; F&quot;"/>
    <numFmt numFmtId="192" formatCode="_-* #,##0&quot; F&quot;_-;\-* #,##0&quot; F&quot;_-;_-* &quot;-&quot;&quot; F&quot;_-;_-@_-"/>
    <numFmt numFmtId="193" formatCode="_-* #,##0_ _F_-;\-* #,##0_ _F_-;_-* &quot;-&quot;_ _F_-;_-@_-"/>
    <numFmt numFmtId="194" formatCode="_-* #,##0.00&quot; F&quot;_-;\-* #,##0.00&quot; F&quot;_-;_-* &quot;-&quot;??&quot; F&quot;_-;_-@_-"/>
    <numFmt numFmtId="195" formatCode="_-* #,##0.00_ _F_-;\-* #,##0.00_ _F_-;_-* &quot;-&quot;??_ _F_-;_-@_-"/>
    <numFmt numFmtId="196" formatCode="&quot; F&quot;#,##0;\-&quot; F&quot;#,##0"/>
    <numFmt numFmtId="197" formatCode="&quot; F&quot;#,##0;[Red]\-&quot; F&quot;#,##0"/>
    <numFmt numFmtId="198" formatCode="&quot; F&quot;#,##0.00;\-&quot; F&quot;#,##0.00"/>
    <numFmt numFmtId="199" formatCode="&quot; F&quot;#,##0.00;[Red]\-&quot; F&quot;#,##0.00"/>
    <numFmt numFmtId="200" formatCode="_-&quot; F&quot;* #,##0_-;\-&quot; F&quot;* #,##0_-;_-&quot; F&quot;* &quot;-&quot;_-;_-@_-"/>
    <numFmt numFmtId="201" formatCode="_-&quot; F&quot;* #,##0.00_-;\-&quot; F&quot;* #,##0.00_-;_-&quot; F&quot;* &quot;-&quot;??_-;_-@_-"/>
    <numFmt numFmtId="202" formatCode="d/m"/>
    <numFmt numFmtId="203" formatCode="00000"/>
    <numFmt numFmtId="204" formatCode="000"/>
    <numFmt numFmtId="205" formatCode="#,##0.00\ &quot;€&quot;"/>
    <numFmt numFmtId="206" formatCode="#,##0.00\ _€"/>
    <numFmt numFmtId="207" formatCode="#,##0\ _€"/>
    <numFmt numFmtId="208" formatCode="#,##0\ &quot;€&quot;"/>
    <numFmt numFmtId="209" formatCode="#,##0.00;[Red]\-#,##0.00;"/>
    <numFmt numFmtId="210" formatCode="#,##0\ &quot;€&quot;;[Red]\-#,##0\ &quot;€&quot;;"/>
    <numFmt numFmtId="211" formatCode="#,##0.00;\-#,##0.00;"/>
    <numFmt numFmtId="212" formatCode="#,##0.0;[Red]\-#,##0.0;"/>
    <numFmt numFmtId="213" formatCode="[$-40C]d\-mmm\-yy;@"/>
    <numFmt numFmtId="214" formatCode="_-* #,##0.000\ _F_-;\-* #,##0.000\ _F_-;_-* &quot;-&quot;??\ _F_-;_-@_-"/>
    <numFmt numFmtId="215" formatCode="_-* #,##0.0\ _F_-;\-* #,##0.0\ _F_-;_-* &quot;-&quot;??\ _F_-;_-@_-"/>
    <numFmt numFmtId="216" formatCode="_-* #,##0\ _F_-;\-* #,##0\ _F_-;_-* &quot;-&quot;??\ _F_-;_-@_-"/>
    <numFmt numFmtId="217" formatCode="0_ ;\-0\ "/>
  </numFmts>
  <fonts count="74">
    <font>
      <sz val="10"/>
      <name val="Arial"/>
      <family val="0"/>
    </font>
    <font>
      <sz val="10"/>
      <name val="Genev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22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0"/>
      <color indexed="18"/>
      <name val="Verdana"/>
      <family val="2"/>
    </font>
    <font>
      <sz val="10"/>
      <color indexed="18"/>
      <name val="Arial"/>
      <family val="2"/>
    </font>
    <font>
      <b/>
      <sz val="12"/>
      <name val="Verdana"/>
      <family val="2"/>
    </font>
    <font>
      <sz val="11"/>
      <name val="Arial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6"/>
      <name val="Arial"/>
      <family val="2"/>
    </font>
    <font>
      <b/>
      <i/>
      <sz val="10"/>
      <name val="Verdana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b/>
      <sz val="11"/>
      <name val="Wingdings 2"/>
      <family val="1"/>
    </font>
    <font>
      <b/>
      <sz val="11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F2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252">
    <xf numFmtId="0" fontId="0" fillId="0" borderId="0" xfId="0" applyAlignment="1">
      <alignment/>
    </xf>
    <xf numFmtId="0" fontId="5" fillId="0" borderId="0" xfId="50" applyFont="1" applyAlignment="1">
      <alignment horizontal="right" vertical="center" wrapText="1"/>
      <protection/>
    </xf>
    <xf numFmtId="0" fontId="0" fillId="0" borderId="0" xfId="50" applyFont="1" applyAlignment="1">
      <alignment vertical="center" wrapText="1"/>
      <protection/>
    </xf>
    <xf numFmtId="0" fontId="6" fillId="0" borderId="0" xfId="50" applyFont="1" applyAlignment="1">
      <alignment vertical="center" wrapText="1"/>
      <protection/>
    </xf>
    <xf numFmtId="0" fontId="10" fillId="0" borderId="0" xfId="51" applyFont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0" xfId="0" applyFont="1" applyAlignment="1">
      <alignment horizontal="center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13" fillId="0" borderId="0" xfId="51" applyFont="1" applyAlignment="1">
      <alignment horizontal="left" vertical="center" wrapText="1"/>
      <protection/>
    </xf>
    <xf numFmtId="0" fontId="13" fillId="0" borderId="0" xfId="51" applyFont="1" applyBorder="1" applyAlignment="1">
      <alignment horizontal="left" vertical="center" wrapText="1"/>
      <protection/>
    </xf>
    <xf numFmtId="0" fontId="13" fillId="0" borderId="15" xfId="51" applyFont="1" applyBorder="1" applyAlignment="1">
      <alignment vertical="center" wrapText="1"/>
      <protection/>
    </xf>
    <xf numFmtId="0" fontId="13" fillId="0" borderId="0" xfId="51" applyFont="1" applyBorder="1" applyAlignment="1">
      <alignment vertical="center" wrapText="1"/>
      <protection/>
    </xf>
    <xf numFmtId="0" fontId="13" fillId="0" borderId="0" xfId="51" applyFont="1" applyAlignment="1">
      <alignment vertical="center" wrapText="1"/>
      <protection/>
    </xf>
    <xf numFmtId="0" fontId="13" fillId="0" borderId="16" xfId="51" applyFont="1" applyBorder="1" applyAlignment="1">
      <alignment vertical="center" wrapText="1"/>
      <protection/>
    </xf>
    <xf numFmtId="0" fontId="14" fillId="0" borderId="0" xfId="51" applyFont="1" applyBorder="1" applyAlignment="1">
      <alignment horizontal="left" vertical="center" wrapText="1"/>
      <protection/>
    </xf>
    <xf numFmtId="0" fontId="13" fillId="0" borderId="0" xfId="52" applyFont="1" applyBorder="1" applyAlignment="1">
      <alignment vertical="center" wrapText="1"/>
      <protection/>
    </xf>
    <xf numFmtId="0" fontId="13" fillId="0" borderId="0" xfId="52" applyFont="1" applyBorder="1" applyAlignment="1">
      <alignment horizontal="left" vertical="center" wrapText="1"/>
      <protection/>
    </xf>
    <xf numFmtId="0" fontId="13" fillId="0" borderId="15" xfId="52" applyFont="1" applyBorder="1" applyAlignment="1">
      <alignment vertical="center" wrapText="1"/>
      <protection/>
    </xf>
    <xf numFmtId="0" fontId="13" fillId="0" borderId="0" xfId="52" applyFont="1" applyAlignment="1">
      <alignment vertical="center" wrapText="1"/>
      <protection/>
    </xf>
    <xf numFmtId="0" fontId="13" fillId="0" borderId="0" xfId="50" applyFont="1" applyAlignment="1">
      <alignment vertical="center" wrapText="1"/>
      <protection/>
    </xf>
    <xf numFmtId="0" fontId="13" fillId="0" borderId="0" xfId="50" applyFont="1" applyBorder="1" applyAlignment="1">
      <alignment horizontal="left" vertical="center" wrapText="1"/>
      <protection/>
    </xf>
    <xf numFmtId="0" fontId="13" fillId="0" borderId="15" xfId="50" applyFont="1" applyBorder="1" applyAlignment="1">
      <alignment vertical="center" wrapText="1"/>
      <protection/>
    </xf>
    <xf numFmtId="0" fontId="13" fillId="0" borderId="0" xfId="52" applyFont="1" applyAlignment="1">
      <alignment horizontal="left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Font="1" applyAlignment="1">
      <alignment horizontal="left" vertical="center" wrapText="1"/>
      <protection/>
    </xf>
    <xf numFmtId="0" fontId="13" fillId="0" borderId="15" xfId="53" applyFont="1" applyBorder="1" applyAlignment="1">
      <alignment vertical="center" wrapText="1"/>
      <protection/>
    </xf>
    <xf numFmtId="0" fontId="13" fillId="0" borderId="0" xfId="53" applyFont="1" applyAlignment="1">
      <alignment vertical="center" wrapText="1"/>
      <protection/>
    </xf>
    <xf numFmtId="0" fontId="14" fillId="0" borderId="0" xfId="53" applyFont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0" fillId="0" borderId="0" xfId="50" applyFont="1" applyBorder="1" applyAlignment="1">
      <alignment vertical="center" wrapText="1"/>
      <protection/>
    </xf>
    <xf numFmtId="0" fontId="4" fillId="0" borderId="0" xfId="51" applyFont="1" applyAlignment="1">
      <alignment horizontal="left" vertical="center" wrapText="1"/>
      <protection/>
    </xf>
    <xf numFmtId="207" fontId="0" fillId="0" borderId="0" xfId="50" applyNumberFormat="1" applyFont="1" applyAlignment="1">
      <alignment vertical="center" wrapText="1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50" applyFont="1" applyBorder="1" applyAlignment="1">
      <alignment horizontal="center" vertical="center" wrapText="1"/>
      <protection/>
    </xf>
    <xf numFmtId="0" fontId="16" fillId="34" borderId="20" xfId="0" applyFont="1" applyFill="1" applyBorder="1" applyAlignment="1" applyProtection="1">
      <alignment vertical="center"/>
      <protection/>
    </xf>
    <xf numFmtId="0" fontId="16" fillId="34" borderId="21" xfId="0" applyFont="1" applyFill="1" applyBorder="1" applyAlignment="1" applyProtection="1">
      <alignment vertical="center"/>
      <protection/>
    </xf>
    <xf numFmtId="0" fontId="17" fillId="34" borderId="20" xfId="0" applyFont="1" applyFill="1" applyBorder="1" applyAlignment="1" applyProtection="1">
      <alignment vertical="center"/>
      <protection/>
    </xf>
    <xf numFmtId="0" fontId="12" fillId="0" borderId="0" xfId="52" applyFont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3" fillId="0" borderId="22" xfId="52" applyFont="1" applyBorder="1" applyAlignment="1">
      <alignment vertical="center" wrapText="1"/>
      <protection/>
    </xf>
    <xf numFmtId="0" fontId="13" fillId="0" borderId="15" xfId="52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6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35" borderId="0" xfId="0" applyFont="1" applyFill="1" applyAlignment="1">
      <alignment vertical="center"/>
    </xf>
    <xf numFmtId="0" fontId="17" fillId="35" borderId="0" xfId="0" applyFont="1" applyFill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207" fontId="0" fillId="0" borderId="15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0" fillId="0" borderId="0" xfId="54" applyFont="1" applyAlignment="1" applyProtection="1">
      <alignment vertical="center"/>
      <protection/>
    </xf>
    <xf numFmtId="0" fontId="20" fillId="0" borderId="0" xfId="54" applyFont="1" applyFill="1" applyAlignment="1" applyProtection="1">
      <alignment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1" fillId="0" borderId="15" xfId="54" applyFont="1" applyFill="1" applyBorder="1" applyAlignment="1" applyProtection="1">
      <alignment horizontal="left" vertical="center" wrapText="1"/>
      <protection/>
    </xf>
    <xf numFmtId="0" fontId="20" fillId="0" borderId="15" xfId="54" applyFont="1" applyFill="1" applyBorder="1" applyAlignment="1" applyProtection="1">
      <alignment vertical="center"/>
      <protection/>
    </xf>
    <xf numFmtId="0" fontId="20" fillId="0" borderId="15" xfId="54" applyFont="1" applyFill="1" applyBorder="1" applyAlignment="1" applyProtection="1">
      <alignment horizontal="left" vertical="center"/>
      <protection/>
    </xf>
    <xf numFmtId="0" fontId="20" fillId="0" borderId="15" xfId="54" applyFont="1" applyFill="1" applyBorder="1" applyAlignment="1" applyProtection="1">
      <alignment horizontal="left" vertical="center"/>
      <protection locked="0"/>
    </xf>
    <xf numFmtId="0" fontId="17" fillId="34" borderId="2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0" fillId="35" borderId="0" xfId="0" applyFont="1" applyFill="1" applyBorder="1" applyAlignment="1" applyProtection="1">
      <alignment vertical="center"/>
      <protection/>
    </xf>
    <xf numFmtId="0" fontId="20" fillId="34" borderId="20" xfId="0" applyFont="1" applyFill="1" applyBorder="1" applyAlignment="1" applyProtection="1">
      <alignment vertical="center"/>
      <protection/>
    </xf>
    <xf numFmtId="0" fontId="20" fillId="34" borderId="21" xfId="0" applyFont="1" applyFill="1" applyBorder="1" applyAlignment="1" applyProtection="1">
      <alignment vertical="center"/>
      <protection/>
    </xf>
    <xf numFmtId="0" fontId="24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2" fillId="0" borderId="24" xfId="54" applyFont="1" applyFill="1" applyBorder="1" applyAlignment="1" applyProtection="1">
      <alignment vertical="center"/>
      <protection/>
    </xf>
    <xf numFmtId="0" fontId="0" fillId="0" borderId="24" xfId="54" applyFont="1" applyFill="1" applyBorder="1" applyAlignment="1" applyProtection="1">
      <alignment vertical="center"/>
      <protection/>
    </xf>
    <xf numFmtId="0" fontId="20" fillId="0" borderId="24" xfId="54" applyFont="1" applyFill="1" applyBorder="1" applyAlignment="1" applyProtection="1">
      <alignment horizontal="left" vertical="center"/>
      <protection locked="0"/>
    </xf>
    <xf numFmtId="14" fontId="20" fillId="0" borderId="24" xfId="54" applyNumberFormat="1" applyFont="1" applyFill="1" applyBorder="1" applyAlignment="1" applyProtection="1">
      <alignment horizontal="right" vertical="center" wrapText="1"/>
      <protection locked="0"/>
    </xf>
    <xf numFmtId="0" fontId="22" fillId="36" borderId="24" xfId="54" applyFont="1" applyFill="1" applyBorder="1" applyAlignment="1" applyProtection="1">
      <alignment horizontal="center" vertical="center" wrapText="1"/>
      <protection/>
    </xf>
    <xf numFmtId="0" fontId="16" fillId="34" borderId="23" xfId="0" applyFont="1" applyFill="1" applyBorder="1" applyAlignment="1" applyProtection="1">
      <alignment vertical="center"/>
      <protection/>
    </xf>
    <xf numFmtId="2" fontId="0" fillId="0" borderId="0" xfId="0" applyNumberFormat="1" applyFont="1" applyAlignment="1">
      <alignment vertical="center"/>
    </xf>
    <xf numFmtId="2" fontId="23" fillId="0" borderId="0" xfId="0" applyNumberFormat="1" applyFont="1" applyAlignment="1">
      <alignment horizontal="left" vertical="center"/>
    </xf>
    <xf numFmtId="2" fontId="22" fillId="0" borderId="0" xfId="54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Alignment="1">
      <alignment vertical="center"/>
    </xf>
    <xf numFmtId="206" fontId="0" fillId="0" borderId="0" xfId="0" applyNumberFormat="1" applyFont="1" applyAlignment="1">
      <alignment vertical="center"/>
    </xf>
    <xf numFmtId="206" fontId="0" fillId="0" borderId="0" xfId="0" applyNumberFormat="1" applyFont="1" applyAlignment="1">
      <alignment vertical="center"/>
    </xf>
    <xf numFmtId="206" fontId="23" fillId="0" borderId="0" xfId="0" applyNumberFormat="1" applyFont="1" applyAlignment="1">
      <alignment horizontal="left" vertical="center"/>
    </xf>
    <xf numFmtId="206" fontId="20" fillId="0" borderId="0" xfId="54" applyNumberFormat="1" applyFont="1" applyFill="1" applyAlignment="1" applyProtection="1">
      <alignment vertical="center"/>
      <protection/>
    </xf>
    <xf numFmtId="206" fontId="8" fillId="0" borderId="0" xfId="0" applyNumberFormat="1" applyFont="1" applyFill="1" applyAlignment="1">
      <alignment horizontal="center" vertical="center"/>
    </xf>
    <xf numFmtId="206" fontId="20" fillId="0" borderId="0" xfId="54" applyNumberFormat="1" applyFont="1" applyFill="1" applyBorder="1" applyAlignment="1" applyProtection="1">
      <alignment vertical="center"/>
      <protection/>
    </xf>
    <xf numFmtId="207" fontId="2" fillId="33" borderId="15" xfId="0" applyNumberFormat="1" applyFont="1" applyFill="1" applyBorder="1" applyAlignment="1">
      <alignment vertical="center"/>
    </xf>
    <xf numFmtId="206" fontId="2" fillId="33" borderId="15" xfId="0" applyNumberFormat="1" applyFont="1" applyFill="1" applyBorder="1" applyAlignment="1">
      <alignment vertical="center"/>
    </xf>
    <xf numFmtId="0" fontId="22" fillId="33" borderId="15" xfId="54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213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20" fillId="0" borderId="0" xfId="54" applyNumberFormat="1" applyFont="1" applyFill="1" applyBorder="1" applyAlignment="1" applyProtection="1">
      <alignment horizontal="left" vertical="center" wrapText="1"/>
      <protection/>
    </xf>
    <xf numFmtId="205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Border="1" applyAlignment="1" applyProtection="1">
      <alignment vertical="center" wrapText="1"/>
      <protection/>
    </xf>
    <xf numFmtId="0" fontId="0" fillId="0" borderId="0" xfId="54" applyFont="1" applyFill="1" applyBorder="1" applyAlignment="1" applyProtection="1">
      <alignment vertical="center" wrapText="1"/>
      <protection/>
    </xf>
    <xf numFmtId="0" fontId="22" fillId="0" borderId="0" xfId="54" applyFont="1" applyFill="1" applyBorder="1" applyAlignment="1" applyProtection="1">
      <alignment vertical="center" wrapText="1"/>
      <protection/>
    </xf>
    <xf numFmtId="0" fontId="20" fillId="0" borderId="24" xfId="54" applyFont="1" applyFill="1" applyBorder="1" applyAlignment="1" applyProtection="1">
      <alignment vertical="center" wrapText="1"/>
      <protection/>
    </xf>
    <xf numFmtId="0" fontId="0" fillId="0" borderId="24" xfId="54" applyFont="1" applyFill="1" applyBorder="1" applyAlignment="1" applyProtection="1">
      <alignment vertical="center" wrapText="1"/>
      <protection/>
    </xf>
    <xf numFmtId="0" fontId="22" fillId="0" borderId="24" xfId="54" applyFont="1" applyFill="1" applyBorder="1" applyAlignment="1" applyProtection="1">
      <alignment vertical="center" wrapText="1"/>
      <protection/>
    </xf>
    <xf numFmtId="210" fontId="20" fillId="0" borderId="24" xfId="54" applyNumberFormat="1" applyFont="1" applyFill="1" applyBorder="1" applyAlignment="1" applyProtection="1">
      <alignment horizontal="right" vertical="center" wrapText="1"/>
      <protection locked="0"/>
    </xf>
    <xf numFmtId="1" fontId="20" fillId="0" borderId="24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206" fontId="0" fillId="0" borderId="0" xfId="0" applyNumberFormat="1" applyFont="1" applyAlignment="1">
      <alignment horizontal="left" vertical="center"/>
    </xf>
    <xf numFmtId="207" fontId="0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9" fillId="0" borderId="0" xfId="0" applyFont="1" applyAlignment="1" quotePrefix="1">
      <alignment vertic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" fillId="0" borderId="11" xfId="0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0" xfId="50" applyFont="1" applyBorder="1" applyAlignment="1">
      <alignment horizontal="left" vertical="center" wrapText="1"/>
      <protection/>
    </xf>
    <xf numFmtId="0" fontId="22" fillId="0" borderId="15" xfId="54" applyFont="1" applyBorder="1" applyAlignment="1" applyProtection="1">
      <alignment vertical="center"/>
      <protection/>
    </xf>
    <xf numFmtId="0" fontId="22" fillId="0" borderId="15" xfId="54" applyFont="1" applyFill="1" applyBorder="1" applyAlignment="1" applyProtection="1">
      <alignment horizontal="left" vertical="center"/>
      <protection/>
    </xf>
    <xf numFmtId="0" fontId="31" fillId="0" borderId="0" xfId="50" applyFont="1" applyBorder="1" applyAlignment="1">
      <alignment horizontal="left" vertical="center" wrapText="1"/>
      <protection/>
    </xf>
    <xf numFmtId="0" fontId="0" fillId="35" borderId="0" xfId="0" applyFont="1" applyFill="1" applyAlignment="1">
      <alignment vertical="center"/>
    </xf>
    <xf numFmtId="0" fontId="30" fillId="0" borderId="0" xfId="51" applyFont="1" applyAlignment="1">
      <alignment vertical="center" wrapText="1"/>
      <protection/>
    </xf>
    <xf numFmtId="0" fontId="13" fillId="0" borderId="25" xfId="51" applyFont="1" applyBorder="1" applyAlignment="1">
      <alignment vertical="center" wrapText="1"/>
      <protection/>
    </xf>
    <xf numFmtId="0" fontId="4" fillId="37" borderId="26" xfId="53" applyFont="1" applyFill="1" applyBorder="1" applyAlignment="1">
      <alignment vertical="center" wrapText="1"/>
      <protection/>
    </xf>
    <xf numFmtId="207" fontId="4" fillId="37" borderId="27" xfId="53" applyNumberFormat="1" applyFont="1" applyFill="1" applyBorder="1" applyAlignment="1">
      <alignment vertical="center" wrapText="1"/>
      <protection/>
    </xf>
    <xf numFmtId="0" fontId="2" fillId="0" borderId="0" xfId="51" applyFont="1" applyBorder="1" applyAlignment="1">
      <alignment horizontal="left" vertical="center" wrapText="1"/>
      <protection/>
    </xf>
    <xf numFmtId="0" fontId="11" fillId="33" borderId="0" xfId="51" applyFont="1" applyFill="1" applyBorder="1" applyAlignment="1">
      <alignment horizontal="center" vertical="center" wrapText="1"/>
      <protection/>
    </xf>
    <xf numFmtId="0" fontId="2" fillId="0" borderId="0" xfId="51" applyFont="1" applyAlignment="1">
      <alignment horizontal="left" vertical="center" wrapText="1"/>
      <protection/>
    </xf>
    <xf numFmtId="0" fontId="2" fillId="0" borderId="0" xfId="51" applyFont="1" applyBorder="1" applyAlignment="1">
      <alignment horizontal="centerContinuous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0" fillId="0" borderId="28" xfId="51" applyFont="1" applyBorder="1" applyAlignment="1">
      <alignment vertical="center" wrapText="1"/>
      <protection/>
    </xf>
    <xf numFmtId="0" fontId="0" fillId="0" borderId="15" xfId="51" applyFont="1" applyBorder="1" applyAlignment="1">
      <alignment vertical="center" wrapText="1"/>
      <protection/>
    </xf>
    <xf numFmtId="207" fontId="0" fillId="0" borderId="15" xfId="53" applyNumberFormat="1" applyFont="1" applyBorder="1" applyAlignment="1">
      <alignment vertical="center" wrapText="1"/>
      <protection/>
    </xf>
    <xf numFmtId="0" fontId="0" fillId="0" borderId="0" xfId="51" applyFont="1" applyBorder="1" applyAlignment="1">
      <alignment vertical="center" wrapText="1"/>
      <protection/>
    </xf>
    <xf numFmtId="0" fontId="0" fillId="0" borderId="0" xfId="50" applyFont="1" applyAlignment="1">
      <alignment horizontal="right" vertical="center" wrapText="1"/>
      <protection/>
    </xf>
    <xf numFmtId="0" fontId="32" fillId="0" borderId="15" xfId="50" applyFont="1" applyBorder="1" applyAlignment="1">
      <alignment vertical="center" wrapText="1"/>
      <protection/>
    </xf>
    <xf numFmtId="0" fontId="0" fillId="0" borderId="15" xfId="50" applyFont="1" applyBorder="1" applyAlignment="1">
      <alignment vertical="center" wrapText="1"/>
      <protection/>
    </xf>
    <xf numFmtId="0" fontId="29" fillId="0" borderId="0" xfId="53" applyFont="1" applyAlignment="1">
      <alignment horizontal="left" vertical="center" wrapText="1"/>
      <protection/>
    </xf>
    <xf numFmtId="0" fontId="2" fillId="33" borderId="26" xfId="53" applyFont="1" applyFill="1" applyBorder="1" applyAlignment="1">
      <alignment vertical="center" wrapText="1"/>
      <protection/>
    </xf>
    <xf numFmtId="207" fontId="2" fillId="33" borderId="27" xfId="53" applyNumberFormat="1" applyFont="1" applyFill="1" applyBorder="1" applyAlignment="1">
      <alignment vertical="center" wrapText="1"/>
      <protection/>
    </xf>
    <xf numFmtId="0" fontId="0" fillId="0" borderId="0" xfId="53" applyFont="1" applyAlignment="1">
      <alignment vertical="center" wrapText="1"/>
      <protection/>
    </xf>
    <xf numFmtId="0" fontId="16" fillId="34" borderId="23" xfId="0" applyFont="1" applyFill="1" applyBorder="1" applyAlignment="1" applyProtection="1">
      <alignment horizontal="left"/>
      <protection/>
    </xf>
    <xf numFmtId="0" fontId="16" fillId="34" borderId="23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17" fillId="34" borderId="23" xfId="0" applyNumberFormat="1" applyFont="1" applyFill="1" applyBorder="1" applyAlignment="1" applyProtection="1">
      <alignment vertical="center"/>
      <protection/>
    </xf>
    <xf numFmtId="0" fontId="0" fillId="35" borderId="0" xfId="0" applyNumberFormat="1" applyFont="1" applyFill="1" applyAlignment="1">
      <alignment/>
    </xf>
    <xf numFmtId="0" fontId="17" fillId="34" borderId="20" xfId="0" applyNumberFormat="1" applyFont="1" applyFill="1" applyBorder="1" applyAlignment="1" applyProtection="1">
      <alignment vertical="center"/>
      <protection/>
    </xf>
    <xf numFmtId="0" fontId="0" fillId="38" borderId="0" xfId="0" applyFont="1" applyFill="1" applyAlignment="1">
      <alignment horizontal="left" vertical="center" wrapText="1"/>
    </xf>
    <xf numFmtId="0" fontId="0" fillId="38" borderId="0" xfId="0" applyFont="1" applyFill="1" applyAlignment="1">
      <alignment vertical="center" wrapText="1"/>
    </xf>
    <xf numFmtId="206" fontId="0" fillId="38" borderId="0" xfId="0" applyNumberFormat="1" applyFont="1" applyFill="1" applyAlignment="1">
      <alignment horizontal="left" vertical="center"/>
    </xf>
    <xf numFmtId="207" fontId="0" fillId="38" borderId="0" xfId="0" applyNumberFormat="1" applyFont="1" applyFill="1" applyAlignment="1">
      <alignment horizontal="left" vertical="center"/>
    </xf>
    <xf numFmtId="206" fontId="2" fillId="5" borderId="1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  <protection/>
    </xf>
    <xf numFmtId="0" fontId="20" fillId="0" borderId="15" xfId="54" applyFont="1" applyBorder="1" applyAlignment="1" applyProtection="1">
      <alignment vertical="center"/>
      <protection/>
    </xf>
    <xf numFmtId="0" fontId="0" fillId="0" borderId="24" xfId="0" applyFont="1" applyBorder="1" applyAlignment="1">
      <alignment vertical="center" wrapText="1"/>
    </xf>
    <xf numFmtId="0" fontId="22" fillId="0" borderId="24" xfId="54" applyFont="1" applyFill="1" applyBorder="1" applyAlignment="1" applyProtection="1">
      <alignment horizontal="right" vertical="center"/>
      <protection locked="0"/>
    </xf>
    <xf numFmtId="0" fontId="2" fillId="0" borderId="24" xfId="0" applyFont="1" applyBorder="1" applyAlignment="1">
      <alignment vertical="center" wrapText="1"/>
    </xf>
    <xf numFmtId="0" fontId="22" fillId="0" borderId="15" xfId="54" applyFont="1" applyFill="1" applyBorder="1" applyAlignment="1" applyProtection="1">
      <alignment vertical="center"/>
      <protection/>
    </xf>
    <xf numFmtId="3" fontId="4" fillId="0" borderId="25" xfId="51" applyNumberFormat="1" applyFont="1" applyFill="1" applyBorder="1" applyAlignment="1">
      <alignment horizontal="right" vertical="center" wrapText="1"/>
      <protection/>
    </xf>
    <xf numFmtId="3" fontId="4" fillId="0" borderId="29" xfId="51" applyNumberFormat="1" applyFont="1" applyFill="1" applyBorder="1" applyAlignment="1">
      <alignment vertical="center" wrapText="1"/>
      <protection/>
    </xf>
    <xf numFmtId="3" fontId="4" fillId="0" borderId="29" xfId="53" applyNumberFormat="1" applyFont="1" applyFill="1" applyBorder="1" applyAlignment="1">
      <alignment vertical="center" wrapText="1"/>
      <protection/>
    </xf>
    <xf numFmtId="216" fontId="0" fillId="0" borderId="15" xfId="46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173" fontId="19" fillId="0" borderId="15" xfId="46" applyFont="1" applyFill="1" applyBorder="1" applyAlignment="1">
      <alignment vertical="center" wrapText="1"/>
    </xf>
    <xf numFmtId="173" fontId="19" fillId="0" borderId="25" xfId="46" applyFont="1" applyFill="1" applyBorder="1" applyAlignment="1">
      <alignment vertical="center" wrapText="1"/>
    </xf>
    <xf numFmtId="173" fontId="26" fillId="0" borderId="15" xfId="46" applyFont="1" applyFill="1" applyBorder="1" applyAlignment="1">
      <alignment vertical="center" wrapText="1"/>
    </xf>
    <xf numFmtId="173" fontId="26" fillId="0" borderId="15" xfId="46" applyFont="1" applyFill="1" applyBorder="1" applyAlignment="1">
      <alignment horizontal="left" vertical="center" wrapText="1"/>
    </xf>
    <xf numFmtId="173" fontId="19" fillId="0" borderId="22" xfId="46" applyFont="1" applyFill="1" applyBorder="1" applyAlignment="1">
      <alignment vertical="center" wrapText="1"/>
    </xf>
    <xf numFmtId="173" fontId="13" fillId="0" borderId="15" xfId="46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72" fillId="39" borderId="15" xfId="0" applyFont="1" applyFill="1" applyBorder="1" applyAlignment="1">
      <alignment/>
    </xf>
    <xf numFmtId="0" fontId="72" fillId="0" borderId="15" xfId="0" applyFont="1" applyBorder="1" applyAlignment="1">
      <alignment/>
    </xf>
    <xf numFmtId="0" fontId="73" fillId="0" borderId="0" xfId="0" applyFont="1" applyAlignment="1">
      <alignment vertical="center"/>
    </xf>
    <xf numFmtId="216" fontId="72" fillId="0" borderId="15" xfId="46" applyNumberFormat="1" applyFont="1" applyBorder="1" applyAlignment="1">
      <alignment/>
    </xf>
    <xf numFmtId="216" fontId="2" fillId="0" borderId="0" xfId="46" applyNumberFormat="1" applyFont="1" applyBorder="1" applyAlignment="1">
      <alignment horizontal="left" vertical="center" wrapText="1"/>
    </xf>
    <xf numFmtId="216" fontId="2" fillId="0" borderId="0" xfId="46" applyNumberFormat="1" applyFont="1" applyBorder="1" applyAlignment="1">
      <alignment vertical="center" wrapText="1"/>
    </xf>
    <xf numFmtId="216" fontId="2" fillId="0" borderId="0" xfId="46" applyNumberFormat="1" applyFont="1" applyAlignment="1">
      <alignment vertical="center" wrapText="1"/>
    </xf>
    <xf numFmtId="2" fontId="22" fillId="40" borderId="31" xfId="54" applyNumberFormat="1" applyFont="1" applyFill="1" applyBorder="1" applyAlignment="1" applyProtection="1">
      <alignment horizontal="center" vertical="center" wrapText="1"/>
      <protection/>
    </xf>
    <xf numFmtId="206" fontId="22" fillId="40" borderId="15" xfId="54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3" fontId="2" fillId="5" borderId="31" xfId="0" applyNumberFormat="1" applyFont="1" applyFill="1" applyBorder="1" applyAlignment="1">
      <alignment horizontal="center" vertical="center"/>
    </xf>
    <xf numFmtId="207" fontId="0" fillId="0" borderId="31" xfId="0" applyNumberFormat="1" applyBorder="1" applyAlignment="1">
      <alignment vertical="center"/>
    </xf>
    <xf numFmtId="207" fontId="2" fillId="33" borderId="31" xfId="0" applyNumberFormat="1" applyFont="1" applyFill="1" applyBorder="1" applyAlignment="1">
      <alignment vertical="center"/>
    </xf>
    <xf numFmtId="3" fontId="4" fillId="0" borderId="0" xfId="51" applyNumberFormat="1" applyFont="1" applyFill="1" applyBorder="1" applyAlignment="1">
      <alignment vertical="center" wrapText="1"/>
      <protection/>
    </xf>
    <xf numFmtId="0" fontId="19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31" fillId="0" borderId="0" xfId="50" applyFont="1" applyBorder="1" applyAlignment="1">
      <alignment horizontal="center" vertical="center" wrapText="1"/>
      <protection/>
    </xf>
    <xf numFmtId="0" fontId="30" fillId="0" borderId="32" xfId="51" applyFont="1" applyBorder="1" applyAlignment="1">
      <alignment horizontal="center" vertical="center" wrapText="1"/>
      <protection/>
    </xf>
    <xf numFmtId="0" fontId="9" fillId="0" borderId="33" xfId="51" applyFont="1" applyFill="1" applyBorder="1" applyAlignment="1">
      <alignment horizontal="center" vertical="center" wrapText="1"/>
      <protection/>
    </xf>
    <xf numFmtId="0" fontId="9" fillId="0" borderId="34" xfId="51" applyFont="1" applyFill="1" applyBorder="1" applyAlignment="1">
      <alignment horizontal="center" vertical="center" wrapText="1"/>
      <protection/>
    </xf>
    <xf numFmtId="0" fontId="9" fillId="0" borderId="35" xfId="51" applyFont="1" applyFill="1" applyBorder="1" applyAlignment="1">
      <alignment horizontal="center" vertical="center" wrapText="1"/>
      <protection/>
    </xf>
    <xf numFmtId="0" fontId="9" fillId="0" borderId="36" xfId="51" applyFont="1" applyFill="1" applyBorder="1" applyAlignment="1">
      <alignment horizontal="center" vertical="center" wrapText="1"/>
      <protection/>
    </xf>
    <xf numFmtId="0" fontId="33" fillId="0" borderId="37" xfId="51" applyFont="1" applyBorder="1" applyAlignment="1">
      <alignment horizontal="center" vertical="center" wrapText="1"/>
      <protection/>
    </xf>
    <xf numFmtId="0" fontId="4" fillId="37" borderId="38" xfId="51" applyFont="1" applyFill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left" vertical="center" wrapText="1"/>
      <protection/>
    </xf>
    <xf numFmtId="207" fontId="4" fillId="0" borderId="25" xfId="51" applyNumberFormat="1" applyFont="1" applyFill="1" applyBorder="1" applyAlignment="1">
      <alignment horizontal="center" vertical="center" wrapText="1"/>
      <protection/>
    </xf>
    <xf numFmtId="207" fontId="4" fillId="0" borderId="22" xfId="51" applyNumberFormat="1" applyFont="1" applyFill="1" applyBorder="1" applyAlignment="1">
      <alignment horizontal="center" vertical="center" wrapText="1"/>
      <protection/>
    </xf>
    <xf numFmtId="0" fontId="12" fillId="0" borderId="0" xfId="51" applyFont="1" applyBorder="1" applyAlignment="1">
      <alignment horizontal="left" vertical="center" wrapText="1"/>
      <protection/>
    </xf>
    <xf numFmtId="0" fontId="12" fillId="0" borderId="0" xfId="52" applyFont="1" applyBorder="1" applyAlignment="1">
      <alignment horizontal="left" vertical="center" wrapText="1"/>
      <protection/>
    </xf>
    <xf numFmtId="0" fontId="12" fillId="0" borderId="0" xfId="50" applyFont="1" applyBorder="1" applyAlignment="1">
      <alignment horizontal="left" vertical="center" wrapText="1"/>
      <protection/>
    </xf>
    <xf numFmtId="0" fontId="12" fillId="0" borderId="39" xfId="50" applyFont="1" applyBorder="1" applyAlignment="1">
      <alignment horizontal="left" vertical="center" wrapText="1"/>
      <protection/>
    </xf>
    <xf numFmtId="207" fontId="2" fillId="0" borderId="25" xfId="51" applyNumberFormat="1" applyFont="1" applyFill="1" applyBorder="1" applyAlignment="1">
      <alignment horizontal="center" vertical="center" wrapText="1"/>
      <protection/>
    </xf>
    <xf numFmtId="207" fontId="2" fillId="0" borderId="22" xfId="51" applyNumberFormat="1" applyFont="1" applyFill="1" applyBorder="1" applyAlignment="1">
      <alignment horizontal="center" vertical="center" wrapText="1"/>
      <protection/>
    </xf>
    <xf numFmtId="0" fontId="3" fillId="0" borderId="0" xfId="50" applyFont="1" applyBorder="1" applyAlignment="1">
      <alignment horizontal="left" vertical="center" wrapText="1"/>
      <protection/>
    </xf>
    <xf numFmtId="0" fontId="3" fillId="0" borderId="0" xfId="51" applyFont="1" applyBorder="1" applyAlignment="1">
      <alignment horizontal="left" vertical="center" wrapText="1"/>
      <protection/>
    </xf>
    <xf numFmtId="0" fontId="3" fillId="0" borderId="0" xfId="50" applyFont="1" applyAlignment="1">
      <alignment horizontal="left" vertical="center" wrapText="1"/>
      <protection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0" borderId="40" xfId="0" applyFont="1" applyFill="1" applyBorder="1" applyAlignment="1">
      <alignment horizontal="center" vertical="center"/>
    </xf>
    <xf numFmtId="0" fontId="4" fillId="40" borderId="41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4" fillId="40" borderId="42" xfId="0" applyFont="1" applyFill="1" applyBorder="1" applyAlignment="1">
      <alignment horizontal="center" vertical="center"/>
    </xf>
    <xf numFmtId="0" fontId="4" fillId="40" borderId="37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 vertical="center"/>
    </xf>
    <xf numFmtId="0" fontId="22" fillId="0" borderId="0" xfId="54" applyFont="1" applyFill="1" applyAlignment="1" applyProtection="1">
      <alignment horizontal="left" vertical="center"/>
      <protection/>
    </xf>
    <xf numFmtId="212" fontId="22" fillId="0" borderId="0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Currency" xfId="47"/>
    <cellStyle name="Currency [0]" xfId="48"/>
    <cellStyle name="Neutre" xfId="49"/>
    <cellStyle name="Normal_PAGE27" xfId="50"/>
    <cellStyle name="Normal_PAGE28" xfId="51"/>
    <cellStyle name="Normal_PAGE29" xfId="52"/>
    <cellStyle name="Normal_PAGE30" xfId="53"/>
    <cellStyle name="Normal_sheet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18</xdr:row>
      <xdr:rowOff>38100</xdr:rowOff>
    </xdr:from>
    <xdr:to>
      <xdr:col>10</xdr:col>
      <xdr:colOff>381000</xdr:colOff>
      <xdr:row>33</xdr:row>
      <xdr:rowOff>57150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rcRect l="2539" t="26562" r="9960" b="17839"/>
        <a:stretch>
          <a:fillRect/>
        </a:stretch>
      </xdr:blipFill>
      <xdr:spPr>
        <a:xfrm>
          <a:off x="247650" y="4143375"/>
          <a:ext cx="8096250" cy="2876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57150</xdr:colOff>
      <xdr:row>21</xdr:row>
      <xdr:rowOff>19050</xdr:rowOff>
    </xdr:from>
    <xdr:to>
      <xdr:col>9</xdr:col>
      <xdr:colOff>228600</xdr:colOff>
      <xdr:row>22</xdr:row>
      <xdr:rowOff>171450</xdr:rowOff>
    </xdr:to>
    <xdr:sp>
      <xdr:nvSpPr>
        <xdr:cNvPr id="2" name="AutoShape 37"/>
        <xdr:cNvSpPr>
          <a:spLocks/>
        </xdr:cNvSpPr>
      </xdr:nvSpPr>
      <xdr:spPr>
        <a:xfrm>
          <a:off x="5734050" y="4695825"/>
          <a:ext cx="1695450" cy="342900"/>
        </a:xfrm>
        <a:prstGeom prst="wedgeRoundRectCallout">
          <a:avLst>
            <a:gd name="adj1" fmla="val -142180"/>
            <a:gd name="adj2" fmla="val -102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Indiquer le type de structure (CH, CSS, CMP...)</a:t>
          </a:r>
        </a:p>
      </xdr:txBody>
    </xdr:sp>
    <xdr:clientData/>
  </xdr:twoCellAnchor>
  <xdr:twoCellAnchor editAs="oneCell">
    <xdr:from>
      <xdr:col>0</xdr:col>
      <xdr:colOff>209550</xdr:colOff>
      <xdr:row>56</xdr:row>
      <xdr:rowOff>104775</xdr:rowOff>
    </xdr:from>
    <xdr:to>
      <xdr:col>8</xdr:col>
      <xdr:colOff>304800</xdr:colOff>
      <xdr:row>79</xdr:row>
      <xdr:rowOff>85725</xdr:rowOff>
    </xdr:to>
    <xdr:pic>
      <xdr:nvPicPr>
        <xdr:cNvPr id="3" name="Picture 55"/>
        <xdr:cNvPicPr preferRelativeResize="1">
          <a:picLocks noChangeAspect="0"/>
        </xdr:cNvPicPr>
      </xdr:nvPicPr>
      <xdr:blipFill>
        <a:blip r:embed="rId2"/>
        <a:srcRect l="2050" t="19531" r="11914" b="22004"/>
        <a:stretch>
          <a:fillRect/>
        </a:stretch>
      </xdr:blipFill>
      <xdr:spPr>
        <a:xfrm>
          <a:off x="209550" y="11820525"/>
          <a:ext cx="6534150" cy="436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571500</xdr:colOff>
      <xdr:row>58</xdr:row>
      <xdr:rowOff>152400</xdr:rowOff>
    </xdr:from>
    <xdr:to>
      <xdr:col>4</xdr:col>
      <xdr:colOff>495300</xdr:colOff>
      <xdr:row>61</xdr:row>
      <xdr:rowOff>9525</xdr:rowOff>
    </xdr:to>
    <xdr:sp>
      <xdr:nvSpPr>
        <xdr:cNvPr id="4" name="AutoShape 56"/>
        <xdr:cNvSpPr>
          <a:spLocks/>
        </xdr:cNvSpPr>
      </xdr:nvSpPr>
      <xdr:spPr>
        <a:xfrm>
          <a:off x="2438400" y="12249150"/>
          <a:ext cx="1447800" cy="428625"/>
        </a:xfrm>
        <a:prstGeom prst="wedgeRoundRectCallout">
          <a:avLst>
            <a:gd name="adj1" fmla="val -157236"/>
            <a:gd name="adj2" fmla="val 2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médecin biologiste, infirmière, sage-femme...</a:t>
          </a:r>
        </a:p>
      </xdr:txBody>
    </xdr:sp>
    <xdr:clientData/>
  </xdr:twoCellAnchor>
  <xdr:twoCellAnchor>
    <xdr:from>
      <xdr:col>0</xdr:col>
      <xdr:colOff>285750</xdr:colOff>
      <xdr:row>68</xdr:row>
      <xdr:rowOff>180975</xdr:rowOff>
    </xdr:from>
    <xdr:to>
      <xdr:col>1</xdr:col>
      <xdr:colOff>666750</xdr:colOff>
      <xdr:row>71</xdr:row>
      <xdr:rowOff>38100</xdr:rowOff>
    </xdr:to>
    <xdr:sp>
      <xdr:nvSpPr>
        <xdr:cNvPr id="5" name="AutoShape 57"/>
        <xdr:cNvSpPr>
          <a:spLocks/>
        </xdr:cNvSpPr>
      </xdr:nvSpPr>
      <xdr:spPr>
        <a:xfrm>
          <a:off x="285750" y="14182725"/>
          <a:ext cx="1485900" cy="428625"/>
        </a:xfrm>
        <a:prstGeom prst="wedgeRoundRectCallout">
          <a:avLst>
            <a:gd name="adj1" fmla="val 54458"/>
            <a:gd name="adj2" fmla="val -22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= agent à temps complet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0,50 agent à mi-temps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,,,</a:t>
          </a:r>
        </a:p>
      </xdr:txBody>
    </xdr:sp>
    <xdr:clientData/>
  </xdr:twoCellAnchor>
  <xdr:twoCellAnchor>
    <xdr:from>
      <xdr:col>8</xdr:col>
      <xdr:colOff>438150</xdr:colOff>
      <xdr:row>66</xdr:row>
      <xdr:rowOff>76200</xdr:rowOff>
    </xdr:from>
    <xdr:to>
      <xdr:col>10</xdr:col>
      <xdr:colOff>476250</xdr:colOff>
      <xdr:row>67</xdr:row>
      <xdr:rowOff>161925</xdr:rowOff>
    </xdr:to>
    <xdr:sp>
      <xdr:nvSpPr>
        <xdr:cNvPr id="6" name="AutoShape 58"/>
        <xdr:cNvSpPr>
          <a:spLocks/>
        </xdr:cNvSpPr>
      </xdr:nvSpPr>
      <xdr:spPr>
        <a:xfrm>
          <a:off x="6877050" y="13696950"/>
          <a:ext cx="1562100" cy="276225"/>
        </a:xfrm>
        <a:prstGeom prst="wedgeRoundRectCallout">
          <a:avLst>
            <a:gd name="adj1" fmla="val -345731"/>
            <a:gd name="adj2" fmla="val -136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Indiquer les initiales (nom et prénom) de l'ETP concerné</a:t>
          </a:r>
        </a:p>
      </xdr:txBody>
    </xdr:sp>
    <xdr:clientData/>
  </xdr:twoCellAnchor>
  <xdr:oneCellAnchor>
    <xdr:from>
      <xdr:col>8</xdr:col>
      <xdr:colOff>352425</xdr:colOff>
      <xdr:row>72</xdr:row>
      <xdr:rowOff>28575</xdr:rowOff>
    </xdr:from>
    <xdr:ext cx="1285875" cy="285750"/>
    <xdr:sp>
      <xdr:nvSpPr>
        <xdr:cNvPr id="7" name="AutoShape 59"/>
        <xdr:cNvSpPr>
          <a:spLocks/>
        </xdr:cNvSpPr>
      </xdr:nvSpPr>
      <xdr:spPr>
        <a:xfrm>
          <a:off x="6791325" y="14792325"/>
          <a:ext cx="1285875" cy="285750"/>
        </a:xfrm>
        <a:prstGeom prst="wedgeRoundRectCallout">
          <a:avLst>
            <a:gd name="adj1" fmla="val -374444"/>
            <a:gd name="adj2" fmla="val -47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CDD, CDI, mise à disposition, ...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MOTION_SANTE_R\RECENTRALISATION\BUDGET\2012\Retour%20nomenclature%20service%20efficie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SheetLayoutView="100" zoomScalePageLayoutView="0" workbookViewId="0" topLeftCell="A1">
      <selection activeCell="A1" sqref="A1:K1"/>
    </sheetView>
  </sheetViews>
  <sheetFormatPr defaultColWidth="11.421875" defaultRowHeight="12.75"/>
  <cols>
    <col min="1" max="1" width="16.57421875" style="55" customWidth="1"/>
    <col min="2" max="10" width="11.421875" style="55" customWidth="1"/>
    <col min="11" max="11" width="12.421875" style="55" customWidth="1"/>
    <col min="12" max="16384" width="11.421875" style="55" customWidth="1"/>
  </cols>
  <sheetData>
    <row r="1" spans="1:11" ht="57" customHeight="1">
      <c r="A1" s="212" t="s">
        <v>147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11" s="61" customFormat="1" ht="18">
      <c r="A3" s="213" t="s">
        <v>124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s="132" customFormat="1" ht="34.5" customHeight="1">
      <c r="A4" s="215" t="s">
        <v>148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s="132" customFormat="1" ht="12.75" customHeight="1">
      <c r="A5" s="133"/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ht="15">
      <c r="A6" s="123"/>
    </row>
    <row r="7" spans="1:10" s="123" customFormat="1" ht="18" customHeight="1">
      <c r="A7" s="130" t="s">
        <v>65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0" s="123" customFormat="1" ht="18" customHeight="1">
      <c r="A8" s="130"/>
      <c r="B8" s="122"/>
      <c r="C8" s="122"/>
      <c r="D8" s="122"/>
      <c r="E8" s="122"/>
      <c r="F8" s="122"/>
      <c r="G8" s="122"/>
      <c r="H8" s="122"/>
      <c r="I8" s="122"/>
      <c r="J8" s="122"/>
    </row>
    <row r="9" s="133" customFormat="1" ht="13.5">
      <c r="A9" s="133" t="s">
        <v>57</v>
      </c>
    </row>
    <row r="10" s="133" customFormat="1" ht="13.5">
      <c r="A10" s="129"/>
    </row>
    <row r="11" s="133" customFormat="1" ht="13.5">
      <c r="A11" s="129"/>
    </row>
    <row r="13" spans="1:2" ht="15">
      <c r="A13" s="131" t="s">
        <v>50</v>
      </c>
      <c r="B13" s="117"/>
    </row>
    <row r="15" ht="15">
      <c r="B15" s="127" t="s">
        <v>51</v>
      </c>
    </row>
    <row r="16" spans="2:14" ht="15">
      <c r="B16" s="118"/>
      <c r="N16" s="209" t="s">
        <v>0</v>
      </c>
    </row>
    <row r="17" spans="1:2" s="123" customFormat="1" ht="13.5">
      <c r="A17" s="123" t="s">
        <v>55</v>
      </c>
      <c r="B17" s="125"/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spans="1:2" ht="15">
      <c r="A33" s="118"/>
      <c r="B33" s="118" t="s">
        <v>52</v>
      </c>
    </row>
    <row r="34" spans="1:2" ht="15">
      <c r="A34" s="118"/>
      <c r="B34" s="118"/>
    </row>
    <row r="35" spans="1:2" ht="15">
      <c r="A35" s="118"/>
      <c r="B35" s="118"/>
    </row>
    <row r="36" spans="1:2" ht="15">
      <c r="A36" s="118"/>
      <c r="B36" s="118"/>
    </row>
    <row r="37" s="123" customFormat="1" ht="15" customHeight="1">
      <c r="B37" s="125"/>
    </row>
    <row r="38" ht="15">
      <c r="A38" s="118"/>
    </row>
    <row r="39" spans="1:2" ht="15">
      <c r="A39" s="118"/>
      <c r="B39" s="127" t="s">
        <v>53</v>
      </c>
    </row>
    <row r="40" ht="15">
      <c r="A40" s="118"/>
    </row>
    <row r="41" ht="15">
      <c r="A41" s="128" t="s">
        <v>66</v>
      </c>
    </row>
    <row r="42" ht="15">
      <c r="A42" s="128" t="s">
        <v>69</v>
      </c>
    </row>
    <row r="43" spans="1:10" ht="18.75" customHeight="1">
      <c r="A43" s="214" t="s">
        <v>60</v>
      </c>
      <c r="B43" s="214"/>
      <c r="C43" s="214"/>
      <c r="D43" s="214"/>
      <c r="E43" s="214"/>
      <c r="F43" s="214"/>
      <c r="G43" s="214"/>
      <c r="H43" s="214"/>
      <c r="I43" s="214"/>
      <c r="J43" s="214"/>
    </row>
    <row r="44" ht="15">
      <c r="A44" s="129"/>
    </row>
    <row r="45" ht="15">
      <c r="A45" s="129"/>
    </row>
    <row r="46" ht="15">
      <c r="A46" s="129"/>
    </row>
    <row r="47" spans="1:2" ht="15">
      <c r="A47" s="118"/>
      <c r="B47" s="127" t="s">
        <v>72</v>
      </c>
    </row>
    <row r="49" spans="1:11" s="123" customFormat="1" ht="30.75" customHeight="1">
      <c r="A49" s="210" t="s">
        <v>73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</row>
    <row r="50" spans="1:11" s="123" customFormat="1" ht="30.75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2" spans="1:2" ht="15">
      <c r="A52" s="118"/>
      <c r="B52" s="127" t="s">
        <v>71</v>
      </c>
    </row>
    <row r="54" spans="1:12" s="123" customFormat="1" ht="16.5" customHeight="1">
      <c r="A54" s="210" t="s">
        <v>67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126"/>
    </row>
    <row r="55" spans="1:12" s="123" customFormat="1" ht="13.5" customHeight="1">
      <c r="A55" s="211" t="s">
        <v>59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126"/>
    </row>
    <row r="56" s="123" customFormat="1" ht="15.75" customHeight="1">
      <c r="A56" s="124" t="s">
        <v>70</v>
      </c>
    </row>
    <row r="57" ht="15">
      <c r="A57" s="116"/>
    </row>
    <row r="58" ht="15">
      <c r="A58" s="116"/>
    </row>
    <row r="59" ht="15">
      <c r="A59" s="116"/>
    </row>
    <row r="60" ht="15">
      <c r="A60" s="116"/>
    </row>
    <row r="61" ht="15">
      <c r="A61" s="116"/>
    </row>
    <row r="62" ht="15">
      <c r="A62" s="116"/>
    </row>
    <row r="63" ht="15">
      <c r="A63" s="116"/>
    </row>
    <row r="64" ht="15">
      <c r="A64" s="116"/>
    </row>
    <row r="65" ht="15">
      <c r="A65" s="116"/>
    </row>
    <row r="66" ht="15">
      <c r="A66" s="116"/>
    </row>
    <row r="67" ht="15">
      <c r="A67" s="116"/>
    </row>
    <row r="68" ht="15">
      <c r="A68" s="116"/>
    </row>
    <row r="69" ht="15">
      <c r="A69" s="116"/>
    </row>
    <row r="70" ht="15">
      <c r="A70" s="118"/>
    </row>
    <row r="71" spans="1:2" ht="15">
      <c r="A71" s="118"/>
      <c r="B71" s="118"/>
    </row>
    <row r="72" spans="1:2" ht="15">
      <c r="A72" s="118"/>
      <c r="B72" s="118"/>
    </row>
    <row r="73" spans="1:2" ht="15">
      <c r="A73" s="118"/>
      <c r="B73" s="118"/>
    </row>
    <row r="74" spans="1:2" ht="15">
      <c r="A74" s="118"/>
      <c r="B74" s="118"/>
    </row>
    <row r="75" spans="1:2" ht="15">
      <c r="A75" s="118"/>
      <c r="B75" s="118"/>
    </row>
    <row r="76" spans="1:2" ht="15">
      <c r="A76" s="118"/>
      <c r="B76" s="118"/>
    </row>
    <row r="77" spans="1:2" ht="15">
      <c r="A77" s="118"/>
      <c r="B77" s="118"/>
    </row>
    <row r="78" spans="1:2" ht="15">
      <c r="A78" s="118"/>
      <c r="B78" s="118"/>
    </row>
    <row r="79" spans="1:2" ht="15">
      <c r="A79" s="118"/>
      <c r="B79" s="118"/>
    </row>
    <row r="80" spans="1:2" ht="15">
      <c r="A80" s="118"/>
      <c r="B80" s="118"/>
    </row>
    <row r="81" spans="1:2" ht="15">
      <c r="A81" s="118"/>
      <c r="B81" s="118"/>
    </row>
    <row r="82" spans="1:2" ht="15">
      <c r="A82" s="118"/>
      <c r="B82" s="118"/>
    </row>
    <row r="83" spans="1:2" ht="15">
      <c r="A83" s="118"/>
      <c r="B83" s="127" t="s">
        <v>74</v>
      </c>
    </row>
    <row r="85" s="123" customFormat="1" ht="13.5">
      <c r="A85" s="123" t="s">
        <v>56</v>
      </c>
    </row>
    <row r="88" ht="15">
      <c r="A88" s="119" t="s">
        <v>58</v>
      </c>
    </row>
    <row r="90" spans="2:3" ht="15">
      <c r="B90" s="127" t="s">
        <v>54</v>
      </c>
      <c r="C90" s="118"/>
    </row>
    <row r="91" ht="15">
      <c r="C91" s="118"/>
    </row>
    <row r="92" spans="1:10" s="123" customFormat="1" ht="17.25" customHeight="1">
      <c r="A92" s="210" t="s">
        <v>61</v>
      </c>
      <c r="B92" s="210"/>
      <c r="C92" s="210"/>
      <c r="D92" s="210"/>
      <c r="E92" s="210"/>
      <c r="F92" s="210"/>
      <c r="G92" s="210"/>
      <c r="H92" s="210"/>
      <c r="I92" s="210"/>
      <c r="J92" s="210"/>
    </row>
  </sheetData>
  <sheetProtection/>
  <mergeCells count="8">
    <mergeCell ref="A92:J92"/>
    <mergeCell ref="A55:K55"/>
    <mergeCell ref="A1:K1"/>
    <mergeCell ref="A3:K3"/>
    <mergeCell ref="A54:K54"/>
    <mergeCell ref="A49:K49"/>
    <mergeCell ref="A43:J43"/>
    <mergeCell ref="A4:K4"/>
  </mergeCells>
  <printOptions/>
  <pageMargins left="0.7874015748031497" right="0.4330708661417323" top="0.5905511811023623" bottom="0.5905511811023623" header="0.5118110236220472" footer="0.5118110236220472"/>
  <pageSetup fitToHeight="4" horizontalDpi="600" verticalDpi="600" orientation="portrait" paperSize="9" scale="65" r:id="rId2"/>
  <headerFooter alignWithMargins="0">
    <oddFooter>&amp;LARS Lorraine - 2014 -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75" zoomScaleNormal="75" zoomScalePageLayoutView="0" workbookViewId="0" topLeftCell="A1">
      <selection activeCell="B25" sqref="B25"/>
    </sheetView>
  </sheetViews>
  <sheetFormatPr defaultColWidth="11.421875" defaultRowHeight="12.75"/>
  <cols>
    <col min="1" max="1" width="65.57421875" style="5" customWidth="1"/>
    <col min="2" max="2" width="56.00390625" style="5" customWidth="1"/>
    <col min="3" max="4" width="11.421875" style="5" customWidth="1"/>
    <col min="5" max="5" width="17.140625" style="5" customWidth="1"/>
    <col min="6" max="16384" width="11.421875" style="5" customWidth="1"/>
  </cols>
  <sheetData>
    <row r="1" spans="1:9" s="37" customFormat="1" ht="23.25" customHeight="1">
      <c r="A1" s="217" t="s">
        <v>123</v>
      </c>
      <c r="B1" s="217"/>
      <c r="C1" s="217"/>
      <c r="D1" s="217"/>
      <c r="E1" s="137" t="s">
        <v>36</v>
      </c>
      <c r="F1" s="140">
        <v>2023</v>
      </c>
      <c r="H1" s="44"/>
      <c r="I1" s="44"/>
    </row>
    <row r="2" spans="1:6" ht="13.5" thickBot="1">
      <c r="A2" s="216"/>
      <c r="B2" s="216"/>
      <c r="C2" s="216"/>
      <c r="D2" s="216"/>
      <c r="E2" s="216"/>
      <c r="F2" s="216"/>
    </row>
    <row r="3" spans="1:6" ht="12.75" customHeight="1" thickTop="1">
      <c r="A3" s="40"/>
      <c r="B3" s="41"/>
      <c r="C3" s="41"/>
      <c r="D3" s="41"/>
      <c r="E3" s="41"/>
      <c r="F3" s="42"/>
    </row>
    <row r="4" spans="1:6" ht="12.75">
      <c r="A4" s="8" t="s">
        <v>143</v>
      </c>
      <c r="B4" s="14"/>
      <c r="C4" s="6"/>
      <c r="D4" s="6"/>
      <c r="E4" s="6"/>
      <c r="F4" s="7"/>
    </row>
    <row r="5" spans="1:6" ht="12.75">
      <c r="A5" s="8"/>
      <c r="B5" s="50"/>
      <c r="C5" s="6"/>
      <c r="D5" s="6"/>
      <c r="E5" s="6"/>
      <c r="F5" s="7"/>
    </row>
    <row r="6" spans="1:6" ht="12.75">
      <c r="A6" s="8"/>
      <c r="B6" s="6"/>
      <c r="C6" s="6"/>
      <c r="D6" s="6"/>
      <c r="E6" s="6"/>
      <c r="F6" s="7"/>
    </row>
    <row r="7" spans="1:6" ht="12.75">
      <c r="A7" s="8" t="s">
        <v>1</v>
      </c>
      <c r="B7" s="14"/>
      <c r="C7" s="6"/>
      <c r="D7" s="6"/>
      <c r="E7" s="6"/>
      <c r="F7" s="7"/>
    </row>
    <row r="8" spans="1:6" ht="12.75">
      <c r="A8" s="8"/>
      <c r="B8" s="50"/>
      <c r="C8" s="6"/>
      <c r="D8" s="6"/>
      <c r="E8" s="6"/>
      <c r="F8" s="7"/>
    </row>
    <row r="9" spans="1:6" ht="12.75">
      <c r="A9" s="8"/>
      <c r="B9" s="6"/>
      <c r="C9" s="6"/>
      <c r="D9" s="6"/>
      <c r="E9" s="6"/>
      <c r="F9" s="7"/>
    </row>
    <row r="10" spans="1:6" ht="12.75">
      <c r="A10" s="8" t="s">
        <v>20</v>
      </c>
      <c r="B10" s="14"/>
      <c r="C10" s="6"/>
      <c r="D10" s="6"/>
      <c r="E10" s="6"/>
      <c r="F10" s="7"/>
    </row>
    <row r="11" spans="1:6" ht="12.75">
      <c r="A11" s="8"/>
      <c r="B11" s="50"/>
      <c r="C11" s="6"/>
      <c r="D11" s="6"/>
      <c r="E11" s="6"/>
      <c r="F11" s="7"/>
    </row>
    <row r="12" spans="1:6" ht="12.75">
      <c r="A12" s="8"/>
      <c r="B12" s="50"/>
      <c r="C12" s="6"/>
      <c r="D12" s="6"/>
      <c r="E12" s="6"/>
      <c r="F12" s="7"/>
    </row>
    <row r="13" spans="1:6" ht="12.75">
      <c r="A13" s="8" t="s">
        <v>68</v>
      </c>
      <c r="B13" s="14"/>
      <c r="D13" s="6"/>
      <c r="E13" s="6"/>
      <c r="F13" s="7"/>
    </row>
    <row r="14" spans="1:6" ht="12">
      <c r="A14" s="6" t="s">
        <v>105</v>
      </c>
      <c r="B14" s="14"/>
      <c r="C14" s="6"/>
      <c r="D14" s="6"/>
      <c r="E14" s="6"/>
      <c r="F14" s="7"/>
    </row>
    <row r="15" spans="1:6" ht="12.75">
      <c r="A15" s="8"/>
      <c r="B15" s="6"/>
      <c r="C15" s="6"/>
      <c r="D15" s="6"/>
      <c r="E15" s="6"/>
      <c r="F15" s="7"/>
    </row>
    <row r="16" spans="1:6" ht="12.75">
      <c r="A16" s="8" t="s">
        <v>13</v>
      </c>
      <c r="B16" s="14"/>
      <c r="C16" s="6"/>
      <c r="D16" s="6"/>
      <c r="E16" s="6"/>
      <c r="F16" s="7"/>
    </row>
    <row r="17" spans="1:6" ht="12.75">
      <c r="A17" s="8"/>
      <c r="B17" s="50"/>
      <c r="C17" s="6"/>
      <c r="D17" s="6"/>
      <c r="E17" s="6"/>
      <c r="F17" s="7"/>
    </row>
    <row r="18" spans="1:6" ht="12.75">
      <c r="A18" s="8"/>
      <c r="B18" s="50"/>
      <c r="C18" s="6"/>
      <c r="D18" s="6"/>
      <c r="E18" s="6"/>
      <c r="F18" s="7"/>
    </row>
    <row r="19" spans="1:6" ht="12.75">
      <c r="A19" s="8" t="s">
        <v>2</v>
      </c>
      <c r="B19" s="14"/>
      <c r="C19" s="6"/>
      <c r="D19" s="9" t="s">
        <v>3</v>
      </c>
      <c r="E19" s="14"/>
      <c r="F19" s="7"/>
    </row>
    <row r="20" spans="1:6" ht="12.75">
      <c r="A20" s="8"/>
      <c r="B20" s="50"/>
      <c r="C20" s="6"/>
      <c r="D20" s="9"/>
      <c r="E20"/>
      <c r="F20" s="7"/>
    </row>
    <row r="21" spans="1:6" ht="12.75">
      <c r="A21" s="8"/>
      <c r="B21" s="6"/>
      <c r="C21" s="6"/>
      <c r="D21" s="6"/>
      <c r="E21" s="6"/>
      <c r="F21" s="7"/>
    </row>
    <row r="22" spans="1:6" ht="12.75">
      <c r="A22" s="8" t="s">
        <v>48</v>
      </c>
      <c r="B22" s="14"/>
      <c r="C22" s="6"/>
      <c r="D22" s="43" t="s">
        <v>16</v>
      </c>
      <c r="E22" s="15"/>
      <c r="F22" s="7"/>
    </row>
    <row r="23" spans="1:6" ht="12.75">
      <c r="A23" s="8" t="s">
        <v>49</v>
      </c>
      <c r="B23" s="49"/>
      <c r="C23" s="6"/>
      <c r="D23" s="6"/>
      <c r="E23" s="6"/>
      <c r="F23" s="7"/>
    </row>
    <row r="24" spans="1:6" ht="12.75">
      <c r="A24" s="8"/>
      <c r="B24" s="49"/>
      <c r="C24" s="6"/>
      <c r="D24" s="6"/>
      <c r="E24" s="6"/>
      <c r="F24" s="7"/>
    </row>
    <row r="25" spans="1:6" ht="12.75">
      <c r="A25" s="8" t="s">
        <v>75</v>
      </c>
      <c r="B25" s="15"/>
      <c r="C25" s="6"/>
      <c r="D25" s="43" t="s">
        <v>16</v>
      </c>
      <c r="E25" s="15"/>
      <c r="F25" s="7"/>
    </row>
    <row r="26" spans="1:6" ht="12.75">
      <c r="A26" s="8"/>
      <c r="B26" s="49"/>
      <c r="C26" s="6"/>
      <c r="D26" s="43" t="s">
        <v>76</v>
      </c>
      <c r="E26" s="15"/>
      <c r="F26" s="7"/>
    </row>
    <row r="27" spans="1:6" ht="12.75">
      <c r="A27" s="8"/>
      <c r="B27" s="6"/>
      <c r="C27" s="6"/>
      <c r="D27" s="6"/>
      <c r="E27" s="6"/>
      <c r="F27" s="7"/>
    </row>
    <row r="28" spans="1:6" ht="12.75">
      <c r="A28" s="134" t="s">
        <v>104</v>
      </c>
      <c r="B28" s="14"/>
      <c r="C28" s="6"/>
      <c r="D28" s="6"/>
      <c r="E28" s="6"/>
      <c r="F28" s="7"/>
    </row>
    <row r="29" spans="1:6" ht="12.75">
      <c r="A29" s="8"/>
      <c r="B29" s="6"/>
      <c r="C29" s="6"/>
      <c r="D29" s="6"/>
      <c r="E29" s="6"/>
      <c r="F29" s="7"/>
    </row>
    <row r="30" spans="1:6" ht="13.5" thickBot="1">
      <c r="A30" s="10"/>
      <c r="B30" s="11"/>
      <c r="C30" s="11"/>
      <c r="D30" s="11"/>
      <c r="E30" s="11"/>
      <c r="F30" s="12"/>
    </row>
    <row r="31" ht="12.75" thickTop="1"/>
    <row r="34" spans="1:8" ht="12.75">
      <c r="A34" s="13"/>
      <c r="E34"/>
      <c r="F34"/>
      <c r="G34"/>
      <c r="H34"/>
    </row>
    <row r="35" spans="2:5" ht="12">
      <c r="B35"/>
      <c r="C35"/>
      <c r="D35"/>
      <c r="E35"/>
    </row>
  </sheetData>
  <sheetProtection/>
  <mergeCells count="2">
    <mergeCell ref="A2:F2"/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Footer>&amp;LARS LORRAINE - 2014 -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58">
      <selection activeCell="A5" sqref="A5:B5"/>
    </sheetView>
  </sheetViews>
  <sheetFormatPr defaultColWidth="11.421875" defaultRowHeight="12.75"/>
  <cols>
    <col min="1" max="1" width="6.7109375" style="1" customWidth="1"/>
    <col min="2" max="2" width="85.7109375" style="3" customWidth="1"/>
    <col min="3" max="3" width="15.28125" style="2" customWidth="1"/>
    <col min="4" max="16384" width="11.421875" style="2" customWidth="1"/>
  </cols>
  <sheetData>
    <row r="1" spans="1:2" ht="13.5">
      <c r="A1" s="56" t="s">
        <v>17</v>
      </c>
      <c r="B1" s="141"/>
    </row>
    <row r="2" spans="1:2" ht="13.5">
      <c r="A2" s="45" t="s">
        <v>18</v>
      </c>
      <c r="B2" s="45"/>
    </row>
    <row r="3" spans="1:2" ht="13.5">
      <c r="A3" s="90" t="s">
        <v>19</v>
      </c>
      <c r="B3" s="162"/>
    </row>
    <row r="4" spans="1:2" s="142" customFormat="1" ht="27" customHeight="1">
      <c r="A4" s="218"/>
      <c r="B4" s="218"/>
    </row>
    <row r="5" spans="1:2" s="142" customFormat="1" ht="27" customHeight="1">
      <c r="A5" s="223"/>
      <c r="B5" s="223"/>
    </row>
    <row r="6" spans="1:2" s="142" customFormat="1" ht="27" customHeight="1">
      <c r="A6" s="224" t="s">
        <v>99</v>
      </c>
      <c r="B6" s="224"/>
    </row>
    <row r="7" spans="1:3" s="4" customFormat="1" ht="30" customHeight="1">
      <c r="A7" s="219" t="s">
        <v>22</v>
      </c>
      <c r="B7" s="220"/>
      <c r="C7" s="226" t="s">
        <v>144</v>
      </c>
    </row>
    <row r="8" spans="1:3" s="38" customFormat="1" ht="30" customHeight="1">
      <c r="A8" s="221"/>
      <c r="B8" s="222"/>
      <c r="C8" s="227"/>
    </row>
    <row r="9" spans="1:3" s="16" customFormat="1" ht="25.5" customHeight="1">
      <c r="A9" s="228" t="s">
        <v>81</v>
      </c>
      <c r="B9" s="228"/>
      <c r="C9" s="179">
        <v>0</v>
      </c>
    </row>
    <row r="10" spans="1:3" s="20" customFormat="1" ht="35.25" customHeight="1">
      <c r="A10" s="17"/>
      <c r="B10" s="18" t="s">
        <v>106</v>
      </c>
      <c r="C10" s="184"/>
    </row>
    <row r="11" spans="1:3" s="20" customFormat="1" ht="35.25" customHeight="1">
      <c r="A11" s="17"/>
      <c r="B11" s="18" t="s">
        <v>107</v>
      </c>
      <c r="C11" s="184"/>
    </row>
    <row r="12" spans="1:3" s="20" customFormat="1" ht="46.5">
      <c r="A12" s="17"/>
      <c r="B12" s="18" t="s">
        <v>108</v>
      </c>
      <c r="C12" s="184"/>
    </row>
    <row r="13" spans="1:3" s="20" customFormat="1" ht="35.25" customHeight="1">
      <c r="A13" s="17"/>
      <c r="B13" s="143" t="s">
        <v>83</v>
      </c>
      <c r="C13" s="185"/>
    </row>
    <row r="14" spans="1:3" s="20" customFormat="1" ht="35.25" customHeight="1">
      <c r="A14" s="17"/>
      <c r="B14" s="18" t="s">
        <v>84</v>
      </c>
      <c r="C14" s="184"/>
    </row>
    <row r="15" spans="1:3" s="20" customFormat="1" ht="35.25" customHeight="1">
      <c r="A15" s="17"/>
      <c r="B15" s="18" t="s">
        <v>85</v>
      </c>
      <c r="C15" s="184"/>
    </row>
    <row r="16" spans="1:3" s="19" customFormat="1" ht="35.25" customHeight="1">
      <c r="A16" s="228" t="s">
        <v>82</v>
      </c>
      <c r="B16" s="228"/>
      <c r="C16" s="180">
        <v>0</v>
      </c>
    </row>
    <row r="17" spans="1:3" s="20" customFormat="1" ht="35.25" customHeight="1">
      <c r="A17" s="17"/>
      <c r="B17" s="18" t="s">
        <v>109</v>
      </c>
      <c r="C17" s="185"/>
    </row>
    <row r="18" spans="1:3" s="20" customFormat="1" ht="35.25" customHeight="1">
      <c r="A18" s="17"/>
      <c r="B18" s="21" t="s">
        <v>110</v>
      </c>
      <c r="C18" s="184"/>
    </row>
    <row r="19" spans="1:3" s="20" customFormat="1" ht="35.25" customHeight="1">
      <c r="A19" s="17"/>
      <c r="B19" s="21" t="s">
        <v>111</v>
      </c>
      <c r="C19" s="184"/>
    </row>
    <row r="20" spans="1:3" s="20" customFormat="1" ht="35.25" customHeight="1">
      <c r="A20" s="17"/>
      <c r="B20" s="21" t="s">
        <v>86</v>
      </c>
      <c r="C20" s="184"/>
    </row>
    <row r="21" spans="1:3" s="19" customFormat="1" ht="35.25" customHeight="1">
      <c r="A21" s="17"/>
      <c r="B21" s="21" t="s">
        <v>87</v>
      </c>
      <c r="C21" s="184"/>
    </row>
    <row r="22" spans="1:3" s="19" customFormat="1" ht="35.25" customHeight="1">
      <c r="A22" s="17"/>
      <c r="B22" s="21" t="s">
        <v>112</v>
      </c>
      <c r="C22" s="184"/>
    </row>
    <row r="23" spans="1:3" s="19" customFormat="1" ht="35.25" customHeight="1">
      <c r="A23" s="22" t="s">
        <v>0</v>
      </c>
      <c r="B23" s="21" t="s">
        <v>113</v>
      </c>
      <c r="C23" s="184"/>
    </row>
    <row r="24" spans="1:3" s="19" customFormat="1" ht="35.25" customHeight="1">
      <c r="A24" s="22"/>
      <c r="B24" s="21" t="s">
        <v>88</v>
      </c>
      <c r="C24" s="184"/>
    </row>
    <row r="25" spans="1:3" s="23" customFormat="1" ht="35.25" customHeight="1">
      <c r="A25" s="48"/>
      <c r="B25" s="52" t="s">
        <v>89</v>
      </c>
      <c r="C25" s="186"/>
    </row>
    <row r="26" spans="1:3" s="23" customFormat="1" ht="35.25" customHeight="1">
      <c r="A26" s="229" t="s">
        <v>7</v>
      </c>
      <c r="B26" s="229"/>
      <c r="C26" s="180">
        <v>0</v>
      </c>
    </row>
    <row r="27" spans="1:3" s="26" customFormat="1" ht="35.25" customHeight="1">
      <c r="A27" s="24"/>
      <c r="B27" s="25" t="s">
        <v>114</v>
      </c>
      <c r="C27" s="184"/>
    </row>
    <row r="28" spans="1:3" s="23" customFormat="1" ht="35.25" customHeight="1">
      <c r="A28" s="48"/>
      <c r="B28" s="52" t="s">
        <v>92</v>
      </c>
      <c r="C28" s="187"/>
    </row>
    <row r="29" spans="1:3" s="26" customFormat="1" ht="35.25" customHeight="1">
      <c r="A29" s="24"/>
      <c r="B29" s="51" t="s">
        <v>90</v>
      </c>
      <c r="C29" s="188"/>
    </row>
    <row r="30" spans="1:3" s="26" customFormat="1" ht="35.25" customHeight="1">
      <c r="A30" s="24"/>
      <c r="B30" s="25" t="s">
        <v>91</v>
      </c>
      <c r="C30" s="184"/>
    </row>
    <row r="31" spans="1:3" s="27" customFormat="1" ht="35.25" customHeight="1">
      <c r="A31" s="230" t="s">
        <v>8</v>
      </c>
      <c r="B31" s="230"/>
      <c r="C31" s="180">
        <v>0</v>
      </c>
    </row>
    <row r="32" spans="1:3" s="27" customFormat="1" ht="35.25" customHeight="1">
      <c r="A32" s="28"/>
      <c r="B32" s="29" t="s">
        <v>93</v>
      </c>
      <c r="C32" s="184"/>
    </row>
    <row r="33" spans="1:3" s="27" customFormat="1" ht="35.25" customHeight="1">
      <c r="A33" s="231" t="s">
        <v>96</v>
      </c>
      <c r="B33" s="230"/>
      <c r="C33" s="180">
        <v>0</v>
      </c>
    </row>
    <row r="34" spans="1:3" s="27" customFormat="1" ht="35.25" customHeight="1">
      <c r="A34" s="28"/>
      <c r="B34" s="29" t="s">
        <v>94</v>
      </c>
      <c r="C34" s="184"/>
    </row>
    <row r="35" spans="1:3" s="27" customFormat="1" ht="35.25" customHeight="1">
      <c r="A35" s="28"/>
      <c r="B35" s="29" t="s">
        <v>95</v>
      </c>
      <c r="C35" s="184"/>
    </row>
    <row r="36" spans="1:3" s="27" customFormat="1" ht="35.25" customHeight="1">
      <c r="A36" s="28"/>
      <c r="B36" s="29" t="s">
        <v>97</v>
      </c>
      <c r="C36" s="184"/>
    </row>
    <row r="37" spans="1:3" s="27" customFormat="1" ht="35.25" customHeight="1">
      <c r="A37" s="28"/>
      <c r="B37" s="29" t="s">
        <v>98</v>
      </c>
      <c r="C37" s="188"/>
    </row>
    <row r="38" spans="1:3" s="23" customFormat="1" ht="35.25" customHeight="1">
      <c r="A38" s="229" t="s">
        <v>9</v>
      </c>
      <c r="B38" s="229"/>
      <c r="C38" s="180">
        <v>0</v>
      </c>
    </row>
    <row r="39" spans="1:3" s="26" customFormat="1" ht="35.25" customHeight="1">
      <c r="A39" s="30"/>
      <c r="B39" s="25" t="s">
        <v>21</v>
      </c>
      <c r="C39" s="189"/>
    </row>
    <row r="40" spans="1:3" s="31" customFormat="1" ht="35.25" customHeight="1">
      <c r="A40" s="225" t="s">
        <v>10</v>
      </c>
      <c r="B40" s="225"/>
      <c r="C40" s="180">
        <v>0</v>
      </c>
    </row>
    <row r="41" spans="1:3" s="34" customFormat="1" ht="35.25" customHeight="1">
      <c r="A41" s="32"/>
      <c r="B41" s="33" t="s">
        <v>4</v>
      </c>
      <c r="C41" s="184"/>
    </row>
    <row r="42" spans="1:3" s="31" customFormat="1" ht="35.25" customHeight="1">
      <c r="A42" s="225" t="s">
        <v>11</v>
      </c>
      <c r="B42" s="225"/>
      <c r="C42" s="181">
        <f>C43</f>
        <v>0</v>
      </c>
    </row>
    <row r="43" spans="1:3" s="34" customFormat="1" ht="35.25" customHeight="1">
      <c r="A43" s="32"/>
      <c r="B43" s="33" t="s">
        <v>5</v>
      </c>
      <c r="C43" s="184"/>
    </row>
    <row r="44" spans="1:3" s="36" customFormat="1" ht="35.25" customHeight="1">
      <c r="A44" s="225" t="s">
        <v>45</v>
      </c>
      <c r="B44" s="225"/>
      <c r="C44" s="181">
        <f>C45</f>
        <v>0</v>
      </c>
    </row>
    <row r="45" spans="1:3" s="34" customFormat="1" ht="35.25" customHeight="1">
      <c r="A45" s="32"/>
      <c r="B45" s="33" t="s">
        <v>6</v>
      </c>
      <c r="C45" s="184"/>
    </row>
    <row r="46" spans="1:6" s="31" customFormat="1" ht="35.25" customHeight="1" thickBot="1">
      <c r="A46" s="36"/>
      <c r="F46" s="207"/>
    </row>
    <row r="47" spans="1:3" s="34" customFormat="1" ht="35.25" customHeight="1" thickBot="1" thickTop="1">
      <c r="A47" s="35"/>
      <c r="B47" s="144" t="s">
        <v>12</v>
      </c>
      <c r="C47" s="145">
        <f>C9+C16+C26+C31+C33+C38+C40+C42+C44</f>
        <v>0</v>
      </c>
    </row>
    <row r="48" ht="25.5" thickTop="1"/>
  </sheetData>
  <sheetProtection/>
  <mergeCells count="14">
    <mergeCell ref="A42:B42"/>
    <mergeCell ref="A44:B44"/>
    <mergeCell ref="A9:B9"/>
    <mergeCell ref="A16:B16"/>
    <mergeCell ref="A38:B38"/>
    <mergeCell ref="A26:B26"/>
    <mergeCell ref="A31:B31"/>
    <mergeCell ref="A33:B33"/>
    <mergeCell ref="A4:B4"/>
    <mergeCell ref="A7:B8"/>
    <mergeCell ref="A5:B5"/>
    <mergeCell ref="A6:B6"/>
    <mergeCell ref="A40:B40"/>
    <mergeCell ref="C7:C8"/>
  </mergeCells>
  <printOptions horizontalCentered="1"/>
  <pageMargins left="0.2362204724409449" right="0.2362204724409449" top="0.4330708661417323" bottom="0.4724409448818898" header="0.1968503937007874" footer="0.1968503937007874"/>
  <pageSetup firstPageNumber="27" useFirstPageNumber="1" horizontalDpi="600" verticalDpi="600" orientation="landscape" paperSize="9" scale="63" r:id="rId1"/>
  <headerFooter alignWithMargins="0">
    <oddFooter>&amp;LARS LORRAINE - 2014 -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9"/>
  <sheetViews>
    <sheetView zoomScale="75" zoomScaleNormal="75" zoomScalePageLayoutView="0" workbookViewId="0" topLeftCell="A1">
      <selection activeCell="B15" sqref="B15"/>
    </sheetView>
  </sheetViews>
  <sheetFormatPr defaultColWidth="11.421875" defaultRowHeight="12.75"/>
  <cols>
    <col min="1" max="1" width="6.7109375" style="53" customWidth="1"/>
    <col min="2" max="2" width="85.7109375" style="53" customWidth="1"/>
    <col min="3" max="3" width="22.7109375" style="53" customWidth="1"/>
    <col min="4" max="16384" width="11.421875" style="53" customWidth="1"/>
  </cols>
  <sheetData>
    <row r="2" spans="1:2" ht="13.5">
      <c r="A2" s="56" t="s">
        <v>17</v>
      </c>
      <c r="B2" s="59"/>
    </row>
    <row r="3" spans="1:2" ht="13.5">
      <c r="A3" s="45" t="s">
        <v>18</v>
      </c>
      <c r="B3" s="45"/>
    </row>
    <row r="4" spans="1:2" ht="13.5">
      <c r="A4" s="90" t="s">
        <v>19</v>
      </c>
      <c r="B4" s="163"/>
    </row>
    <row r="5" spans="1:5" s="37" customFormat="1" ht="23.25" customHeight="1">
      <c r="A5" s="234"/>
      <c r="B5" s="234"/>
      <c r="C5" s="44"/>
      <c r="D5" s="44"/>
      <c r="E5" s="44"/>
    </row>
    <row r="6" spans="1:3" s="148" customFormat="1" ht="30" customHeight="1">
      <c r="A6" s="146"/>
      <c r="B6" s="147" t="s">
        <v>23</v>
      </c>
      <c r="C6" s="232" t="s">
        <v>145</v>
      </c>
    </row>
    <row r="7" spans="1:3" s="148" customFormat="1" ht="30" customHeight="1">
      <c r="A7" s="149"/>
      <c r="B7" s="150"/>
      <c r="C7" s="233"/>
    </row>
    <row r="8" spans="1:3" s="2" customFormat="1" ht="25.5" customHeight="1">
      <c r="A8" s="235" t="s">
        <v>14</v>
      </c>
      <c r="B8" s="235"/>
      <c r="C8" s="196">
        <f>SUM(C9:C13)</f>
        <v>0</v>
      </c>
    </row>
    <row r="9" spans="1:3" s="2" customFormat="1" ht="19.5" customHeight="1">
      <c r="A9" s="151"/>
      <c r="B9" s="152" t="s">
        <v>100</v>
      </c>
      <c r="C9" s="153"/>
    </row>
    <row r="10" spans="1:3" s="2" customFormat="1" ht="19.5" customHeight="1">
      <c r="A10" s="151"/>
      <c r="B10" s="152" t="s">
        <v>103</v>
      </c>
      <c r="C10" s="153"/>
    </row>
    <row r="11" spans="1:3" s="2" customFormat="1" ht="19.5" customHeight="1">
      <c r="A11" s="154"/>
      <c r="B11" s="152"/>
      <c r="C11" s="153"/>
    </row>
    <row r="12" spans="1:3" s="2" customFormat="1" ht="19.5" customHeight="1">
      <c r="A12" s="154"/>
      <c r="B12" s="152"/>
      <c r="C12" s="153"/>
    </row>
    <row r="13" spans="1:3" s="2" customFormat="1" ht="19.5" customHeight="1">
      <c r="A13" s="154"/>
      <c r="B13" s="152"/>
      <c r="C13" s="153"/>
    </row>
    <row r="14" spans="1:3" s="2" customFormat="1" ht="25.5" customHeight="1">
      <c r="A14" s="235" t="s">
        <v>15</v>
      </c>
      <c r="B14" s="235"/>
      <c r="C14" s="198">
        <f>SUM(C15:C19)</f>
        <v>0</v>
      </c>
    </row>
    <row r="15" spans="1:3" s="2" customFormat="1" ht="19.5" customHeight="1">
      <c r="A15" s="155"/>
      <c r="B15" s="156" t="s">
        <v>101</v>
      </c>
      <c r="C15" s="153"/>
    </row>
    <row r="16" spans="1:3" s="2" customFormat="1" ht="19.5" customHeight="1">
      <c r="A16" s="155"/>
      <c r="B16" s="156" t="s">
        <v>102</v>
      </c>
      <c r="C16" s="153"/>
    </row>
    <row r="17" spans="1:3" s="2" customFormat="1" ht="19.5" customHeight="1">
      <c r="A17" s="155"/>
      <c r="B17" s="157"/>
      <c r="C17" s="153"/>
    </row>
    <row r="18" spans="1:3" s="2" customFormat="1" ht="19.5" customHeight="1">
      <c r="A18" s="155"/>
      <c r="B18" s="157"/>
      <c r="C18" s="153"/>
    </row>
    <row r="19" spans="1:3" s="2" customFormat="1" ht="19.5" customHeight="1">
      <c r="A19" s="155"/>
      <c r="B19" s="157"/>
      <c r="C19" s="153"/>
    </row>
    <row r="20" spans="1:3" s="2" customFormat="1" ht="19.5" customHeight="1">
      <c r="A20" s="236" t="s">
        <v>24</v>
      </c>
      <c r="B20" s="236"/>
      <c r="C20" s="197">
        <f>SUM(C21:C25)</f>
        <v>0</v>
      </c>
    </row>
    <row r="21" spans="1:3" s="2" customFormat="1" ht="19.5" customHeight="1">
      <c r="A21" s="155"/>
      <c r="B21" s="157"/>
      <c r="C21" s="153"/>
    </row>
    <row r="22" spans="1:3" s="2" customFormat="1" ht="19.5" customHeight="1">
      <c r="A22" s="155"/>
      <c r="B22" s="157"/>
      <c r="C22" s="153"/>
    </row>
    <row r="23" spans="1:3" s="2" customFormat="1" ht="19.5" customHeight="1">
      <c r="A23" s="155"/>
      <c r="B23" s="157"/>
      <c r="C23" s="153"/>
    </row>
    <row r="24" spans="1:3" s="2" customFormat="1" ht="19.5" customHeight="1">
      <c r="A24" s="155"/>
      <c r="B24" s="157"/>
      <c r="C24" s="153"/>
    </row>
    <row r="25" spans="1:3" s="2" customFormat="1" ht="19.5" customHeight="1">
      <c r="A25" s="155"/>
      <c r="B25" s="157"/>
      <c r="C25" s="153"/>
    </row>
    <row r="26" spans="1:3" s="2" customFormat="1" ht="19.5" customHeight="1">
      <c r="A26" s="236" t="s">
        <v>25</v>
      </c>
      <c r="B26" s="236"/>
      <c r="C26" s="197">
        <f>SUM(C27:C31)</f>
        <v>0</v>
      </c>
    </row>
    <row r="27" spans="1:3" s="2" customFormat="1" ht="19.5" customHeight="1">
      <c r="A27" s="155"/>
      <c r="B27" s="157"/>
      <c r="C27" s="153"/>
    </row>
    <row r="28" spans="1:3" s="2" customFormat="1" ht="19.5" customHeight="1">
      <c r="A28" s="155"/>
      <c r="B28" s="157"/>
      <c r="C28" s="153"/>
    </row>
    <row r="29" spans="1:3" s="2" customFormat="1" ht="19.5" customHeight="1">
      <c r="A29" s="155"/>
      <c r="B29" s="157"/>
      <c r="C29" s="153"/>
    </row>
    <row r="30" spans="1:3" s="2" customFormat="1" ht="19.5" customHeight="1">
      <c r="A30" s="155"/>
      <c r="B30" s="157"/>
      <c r="C30" s="153"/>
    </row>
    <row r="31" spans="1:3" s="2" customFormat="1" ht="19.5" customHeight="1">
      <c r="A31" s="155"/>
      <c r="B31" s="157"/>
      <c r="C31" s="153"/>
    </row>
    <row r="32" spans="1:3" s="2" customFormat="1" ht="19.5" customHeight="1">
      <c r="A32" s="236" t="s">
        <v>26</v>
      </c>
      <c r="B32" s="236"/>
      <c r="C32" s="197">
        <f>SUM(C33:C37)</f>
        <v>0</v>
      </c>
    </row>
    <row r="33" spans="1:3" s="2" customFormat="1" ht="19.5" customHeight="1">
      <c r="A33" s="155"/>
      <c r="B33" s="157"/>
      <c r="C33" s="153"/>
    </row>
    <row r="34" spans="1:3" s="2" customFormat="1" ht="19.5" customHeight="1">
      <c r="A34" s="155"/>
      <c r="B34" s="157"/>
      <c r="C34" s="153"/>
    </row>
    <row r="35" spans="1:3" s="2" customFormat="1" ht="19.5" customHeight="1">
      <c r="A35" s="155"/>
      <c r="B35" s="157"/>
      <c r="C35" s="153"/>
    </row>
    <row r="36" spans="1:3" s="2" customFormat="1" ht="19.5" customHeight="1">
      <c r="A36" s="155"/>
      <c r="B36" s="157"/>
      <c r="C36" s="153"/>
    </row>
    <row r="37" spans="1:3" s="2" customFormat="1" ht="19.5" customHeight="1">
      <c r="A37" s="155"/>
      <c r="B37" s="157"/>
      <c r="C37" s="153"/>
    </row>
    <row r="38" spans="1:3" s="2" customFormat="1" ht="12.75" thickBot="1">
      <c r="A38" s="155"/>
      <c r="C38" s="39"/>
    </row>
    <row r="39" spans="1:3" s="161" customFormat="1" ht="39" customHeight="1" thickBot="1" thickTop="1">
      <c r="A39" s="158"/>
      <c r="B39" s="159" t="s">
        <v>12</v>
      </c>
      <c r="C39" s="160">
        <f>C8+C14+C20+C26+C32</f>
        <v>0</v>
      </c>
    </row>
    <row r="40" ht="12.75" thickTop="1"/>
  </sheetData>
  <sheetProtection/>
  <mergeCells count="7">
    <mergeCell ref="C6:C7"/>
    <mergeCell ref="A5:B5"/>
    <mergeCell ref="A8:B8"/>
    <mergeCell ref="A26:B26"/>
    <mergeCell ref="A32:B32"/>
    <mergeCell ref="A20:B20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>&amp;LARS LORRAINE - 2014- &amp;A</oddHeader>
    <oddFooter>&amp;LARS LORRAINE - 2014 - &amp;A</oddFooter>
  </headerFooter>
  <ignoredErrors>
    <ignoredError sqref="C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.8515625" style="0" customWidth="1"/>
    <col min="2" max="2" width="38.00390625" style="0" customWidth="1"/>
    <col min="3" max="3" width="26.00390625" style="0" customWidth="1"/>
    <col min="4" max="4" width="41.7109375" style="0" customWidth="1"/>
    <col min="5" max="5" width="39.8515625" style="0" customWidth="1"/>
  </cols>
  <sheetData>
    <row r="1" ht="12">
      <c r="A1" t="s">
        <v>141</v>
      </c>
    </row>
    <row r="5" spans="2:5" ht="18">
      <c r="B5" s="192" t="s">
        <v>125</v>
      </c>
      <c r="C5" s="192" t="s">
        <v>126</v>
      </c>
      <c r="D5" s="192" t="s">
        <v>127</v>
      </c>
      <c r="E5" s="192" t="s">
        <v>126</v>
      </c>
    </row>
    <row r="6" spans="2:5" ht="24.75">
      <c r="B6" s="183" t="s">
        <v>128</v>
      </c>
      <c r="C6" s="182" t="e">
        <f>Charges!#REF!</f>
        <v>#REF!</v>
      </c>
      <c r="D6" s="201" t="s">
        <v>129</v>
      </c>
      <c r="E6" s="182" t="e">
        <f>Produits!#REF!</f>
        <v>#REF!</v>
      </c>
    </row>
    <row r="7" spans="2:5" ht="24.75">
      <c r="B7" s="183" t="s">
        <v>130</v>
      </c>
      <c r="C7" s="182" t="e">
        <f>Charges!#REF!</f>
        <v>#REF!</v>
      </c>
      <c r="D7" s="202" t="s">
        <v>131</v>
      </c>
      <c r="E7" s="182" t="e">
        <f>Produits!#REF!</f>
        <v>#REF!</v>
      </c>
    </row>
    <row r="8" spans="2:5" ht="12">
      <c r="B8" s="183" t="s">
        <v>142</v>
      </c>
      <c r="C8" s="182" t="e">
        <f>Charges!#REF!</f>
        <v>#REF!</v>
      </c>
      <c r="D8" s="202"/>
      <c r="E8" s="182"/>
    </row>
    <row r="9" spans="2:5" ht="12">
      <c r="B9" s="183" t="s">
        <v>132</v>
      </c>
      <c r="C9" s="182" t="e">
        <f>Charges!#REF!</f>
        <v>#REF!</v>
      </c>
      <c r="D9" s="202"/>
      <c r="E9" s="182"/>
    </row>
    <row r="10" spans="2:5" ht="12">
      <c r="B10" s="183" t="s">
        <v>133</v>
      </c>
      <c r="C10" s="182" t="e">
        <f>Charges!#REF!</f>
        <v>#REF!</v>
      </c>
      <c r="D10" s="202"/>
      <c r="E10" s="182"/>
    </row>
    <row r="11" spans="2:5" ht="12">
      <c r="B11" s="183" t="s">
        <v>134</v>
      </c>
      <c r="C11" s="182" t="e">
        <f>Charges!#REF!</f>
        <v>#REF!</v>
      </c>
      <c r="D11" s="202"/>
      <c r="E11" s="182"/>
    </row>
    <row r="12" spans="2:5" ht="12">
      <c r="B12" s="203" t="s">
        <v>135</v>
      </c>
      <c r="C12" s="182" t="e">
        <f>Charges!#REF!</f>
        <v>#REF!</v>
      </c>
      <c r="D12" s="202"/>
      <c r="E12" s="182"/>
    </row>
    <row r="13" spans="2:5" ht="12">
      <c r="B13" s="203" t="s">
        <v>136</v>
      </c>
      <c r="C13" s="182" t="e">
        <f>Charges!#REF!</f>
        <v>#REF!</v>
      </c>
      <c r="D13" s="202"/>
      <c r="E13" s="182"/>
    </row>
    <row r="14" spans="2:5" ht="12">
      <c r="B14" s="203" t="s">
        <v>137</v>
      </c>
      <c r="C14" s="182" t="e">
        <f>Charges!#REF!</f>
        <v>#REF!</v>
      </c>
      <c r="D14" s="202"/>
      <c r="E14" s="182"/>
    </row>
    <row r="15" spans="2:5" ht="18">
      <c r="B15" s="193" t="s">
        <v>138</v>
      </c>
      <c r="C15" s="195" t="e">
        <f>SUM(C6:C14)</f>
        <v>#REF!</v>
      </c>
      <c r="D15" s="193" t="s">
        <v>139</v>
      </c>
      <c r="E15" s="195" t="e">
        <f>SUM(E6:E14)</f>
        <v>#REF!</v>
      </c>
    </row>
    <row r="21" ht="12">
      <c r="B21" s="194" t="s">
        <v>140</v>
      </c>
    </row>
  </sheetData>
  <sheetProtection/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8"/>
  <sheetViews>
    <sheetView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52.8515625" style="54" customWidth="1"/>
    <col min="2" max="2" width="17.7109375" style="54" customWidth="1"/>
    <col min="3" max="3" width="20.140625" style="54" customWidth="1"/>
    <col min="4" max="4" width="23.8515625" style="54" customWidth="1"/>
    <col min="5" max="16384" width="11.421875" style="54" customWidth="1"/>
  </cols>
  <sheetData>
    <row r="2" ht="13.5">
      <c r="A2" s="56" t="s">
        <v>17</v>
      </c>
    </row>
    <row r="3" ht="13.5">
      <c r="A3" s="45" t="s">
        <v>18</v>
      </c>
    </row>
    <row r="4" ht="13.5">
      <c r="A4" s="46" t="s">
        <v>149</v>
      </c>
    </row>
    <row r="5" ht="13.5">
      <c r="A5" s="57"/>
    </row>
    <row r="6" ht="13.5">
      <c r="A6" s="173" t="s">
        <v>117</v>
      </c>
    </row>
    <row r="7" ht="13.5">
      <c r="A7" s="173" t="s">
        <v>118</v>
      </c>
    </row>
    <row r="8" ht="13.5">
      <c r="A8" s="57"/>
    </row>
    <row r="9" ht="15">
      <c r="A9" s="58" t="s">
        <v>119</v>
      </c>
    </row>
    <row r="10" s="55" customFormat="1" ht="84.75" customHeight="1">
      <c r="A10" s="208" t="s">
        <v>120</v>
      </c>
    </row>
    <row r="11" s="55" customFormat="1" ht="15">
      <c r="A11" s="61"/>
    </row>
    <row r="12" spans="1:5" s="70" customFormat="1" ht="36.75" customHeight="1">
      <c r="A12" s="61"/>
      <c r="B12" s="237" t="s">
        <v>146</v>
      </c>
      <c r="C12" s="238"/>
      <c r="D12" s="239"/>
      <c r="E12" s="99"/>
    </row>
    <row r="13" spans="1:4" ht="12.75">
      <c r="A13" s="64"/>
      <c r="B13" s="240"/>
      <c r="C13" s="241"/>
      <c r="D13" s="242"/>
    </row>
    <row r="14" ht="28.5" customHeight="1"/>
    <row r="15" spans="1:4" ht="12.75">
      <c r="A15" s="62" t="s">
        <v>27</v>
      </c>
      <c r="B15" s="204" t="s">
        <v>28</v>
      </c>
      <c r="C15" s="172" t="s">
        <v>29</v>
      </c>
      <c r="D15" s="172" t="s">
        <v>30</v>
      </c>
    </row>
    <row r="16" spans="1:4" ht="12">
      <c r="A16" s="63"/>
      <c r="B16" s="205"/>
      <c r="C16" s="63"/>
      <c r="D16" s="63"/>
    </row>
    <row r="17" spans="1:4" ht="12">
      <c r="A17" s="63"/>
      <c r="B17" s="205"/>
      <c r="C17" s="63"/>
      <c r="D17" s="63"/>
    </row>
    <row r="18" spans="1:4" ht="12">
      <c r="A18" s="63"/>
      <c r="B18" s="205"/>
      <c r="C18" s="63"/>
      <c r="D18" s="63"/>
    </row>
    <row r="19" spans="1:4" ht="12">
      <c r="A19" s="63"/>
      <c r="B19" s="205"/>
      <c r="C19" s="63"/>
      <c r="D19" s="63"/>
    </row>
    <row r="20" spans="1:4" ht="12">
      <c r="A20" s="63"/>
      <c r="B20" s="205"/>
      <c r="C20" s="63"/>
      <c r="D20" s="63"/>
    </row>
    <row r="21" spans="1:4" ht="12">
      <c r="A21" s="63"/>
      <c r="B21" s="205"/>
      <c r="C21" s="63"/>
      <c r="D21" s="63"/>
    </row>
    <row r="22" spans="1:4" ht="12">
      <c r="A22" s="63"/>
      <c r="B22" s="205"/>
      <c r="C22" s="63"/>
      <c r="D22" s="63"/>
    </row>
    <row r="23" spans="1:4" ht="12">
      <c r="A23" s="63"/>
      <c r="B23" s="205"/>
      <c r="C23" s="63"/>
      <c r="D23" s="63"/>
    </row>
    <row r="24" spans="1:4" ht="12">
      <c r="A24" s="63"/>
      <c r="B24" s="205"/>
      <c r="C24" s="63"/>
      <c r="D24" s="63"/>
    </row>
    <row r="25" spans="1:4" ht="12">
      <c r="A25" s="63"/>
      <c r="B25" s="205"/>
      <c r="C25" s="63"/>
      <c r="D25" s="63"/>
    </row>
    <row r="26" spans="1:4" ht="12">
      <c r="A26" s="63"/>
      <c r="B26" s="205"/>
      <c r="C26" s="63"/>
      <c r="D26" s="63"/>
    </row>
    <row r="27" spans="1:4" ht="12">
      <c r="A27" s="63"/>
      <c r="B27" s="205"/>
      <c r="C27" s="63"/>
      <c r="D27" s="63"/>
    </row>
    <row r="28" spans="1:4" ht="12">
      <c r="A28" s="63"/>
      <c r="B28" s="205"/>
      <c r="C28" s="63"/>
      <c r="D28" s="63"/>
    </row>
    <row r="29" spans="1:4" ht="12">
      <c r="A29" s="63"/>
      <c r="B29" s="205"/>
      <c r="C29" s="63"/>
      <c r="D29" s="63"/>
    </row>
    <row r="30" spans="1:4" ht="12">
      <c r="A30" s="63"/>
      <c r="B30" s="205"/>
      <c r="C30" s="63"/>
      <c r="D30" s="63"/>
    </row>
    <row r="31" spans="1:4" ht="12">
      <c r="A31" s="63"/>
      <c r="B31" s="205"/>
      <c r="C31" s="63"/>
      <c r="D31" s="63"/>
    </row>
    <row r="32" spans="1:4" ht="12">
      <c r="A32" s="63"/>
      <c r="B32" s="205"/>
      <c r="C32" s="63"/>
      <c r="D32" s="63"/>
    </row>
    <row r="33" spans="1:4" ht="12">
      <c r="A33" s="63"/>
      <c r="B33" s="205"/>
      <c r="C33" s="63"/>
      <c r="D33" s="63"/>
    </row>
    <row r="34" spans="1:4" ht="12">
      <c r="A34" s="63"/>
      <c r="B34" s="205"/>
      <c r="C34" s="63"/>
      <c r="D34" s="63"/>
    </row>
    <row r="35" spans="1:4" ht="12">
      <c r="A35" s="63"/>
      <c r="B35" s="205"/>
      <c r="C35" s="63"/>
      <c r="D35" s="63"/>
    </row>
    <row r="36" spans="1:4" ht="12">
      <c r="A36" s="63"/>
      <c r="B36" s="205"/>
      <c r="C36" s="63"/>
      <c r="D36" s="63"/>
    </row>
    <row r="37" spans="1:4" ht="12">
      <c r="A37" s="63"/>
      <c r="B37" s="205"/>
      <c r="C37" s="63"/>
      <c r="D37" s="63"/>
    </row>
    <row r="38" spans="1:4" ht="12.75">
      <c r="A38" s="101" t="s">
        <v>42</v>
      </c>
      <c r="B38" s="206"/>
      <c r="C38" s="101"/>
      <c r="D38" s="102">
        <f>SUM(D16:D37)</f>
        <v>0</v>
      </c>
    </row>
  </sheetData>
  <sheetProtection/>
  <mergeCells count="1">
    <mergeCell ref="B12:D13"/>
  </mergeCells>
  <printOptions horizontalCentered="1"/>
  <pageMargins left="0" right="0" top="0.2362204724409449" bottom="0.31496062992125984" header="0.5118110236220472" footer="0.5118110236220472"/>
  <pageSetup horizontalDpi="600" verticalDpi="600" orientation="landscape" paperSize="9" scale="95" r:id="rId1"/>
  <headerFooter alignWithMargins="0">
    <oddFooter>&amp;LARS LORRAINE - 2014 -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75" zoomScaleNormal="75" zoomScalePageLayoutView="0" workbookViewId="0" topLeftCell="A1">
      <selection activeCell="D5" sqref="D5"/>
    </sheetView>
  </sheetViews>
  <sheetFormatPr defaultColWidth="11.421875" defaultRowHeight="12.75"/>
  <cols>
    <col min="1" max="1" width="27.140625" style="70" customWidth="1"/>
    <col min="2" max="2" width="17.8515625" style="94" customWidth="1"/>
    <col min="3" max="3" width="11.28125" style="96" customWidth="1"/>
    <col min="4" max="4" width="16.8515625" style="96" customWidth="1"/>
    <col min="5" max="6" width="15.7109375" style="96" customWidth="1"/>
    <col min="7" max="7" width="12.8515625" style="96" customWidth="1"/>
    <col min="8" max="8" width="14.28125" style="96" customWidth="1"/>
    <col min="9" max="9" width="11.28125" style="96" customWidth="1"/>
    <col min="10" max="10" width="12.421875" style="77" customWidth="1"/>
    <col min="11" max="11" width="14.7109375" style="94" customWidth="1"/>
    <col min="12" max="16384" width="11.421875" style="70" customWidth="1"/>
  </cols>
  <sheetData>
    <row r="1" spans="2:11" s="53" customFormat="1" ht="9.75" customHeight="1">
      <c r="B1" s="91"/>
      <c r="C1" s="95"/>
      <c r="D1" s="95"/>
      <c r="E1" s="95"/>
      <c r="F1" s="95"/>
      <c r="G1" s="95"/>
      <c r="H1" s="95"/>
      <c r="I1" s="95"/>
      <c r="J1" s="76"/>
      <c r="K1" s="91"/>
    </row>
    <row r="2" spans="1:4" ht="12">
      <c r="A2" s="60" t="s">
        <v>17</v>
      </c>
      <c r="B2" s="166">
        <f>'Données structure'!B4</f>
        <v>0</v>
      </c>
      <c r="C2" s="170"/>
      <c r="D2" s="120"/>
    </row>
    <row r="3" spans="1:4" ht="12">
      <c r="A3" s="47" t="s">
        <v>116</v>
      </c>
      <c r="B3" s="167">
        <f>'Données structure'!B10</f>
        <v>0</v>
      </c>
      <c r="C3" s="170"/>
      <c r="D3" s="120"/>
    </row>
    <row r="4" spans="1:4" ht="12">
      <c r="A4" s="75" t="s">
        <v>19</v>
      </c>
      <c r="B4" s="165">
        <f>'Données structure'!F1</f>
        <v>2023</v>
      </c>
      <c r="C4" s="171"/>
      <c r="D4" s="121"/>
    </row>
    <row r="5" spans="1:11" ht="52.5" customHeight="1">
      <c r="A5" s="243" t="s">
        <v>31</v>
      </c>
      <c r="B5" s="243"/>
      <c r="C5" s="243"/>
      <c r="D5" s="136"/>
      <c r="E5" s="97"/>
      <c r="F5" s="97"/>
      <c r="G5" s="97"/>
      <c r="H5" s="97"/>
      <c r="I5" s="97"/>
      <c r="J5" s="78"/>
      <c r="K5" s="92"/>
    </row>
    <row r="6" spans="1:11" ht="36.75" customHeight="1">
      <c r="A6" s="64"/>
      <c r="B6" s="136"/>
      <c r="C6" s="244" t="s">
        <v>146</v>
      </c>
      <c r="D6" s="245"/>
      <c r="E6" s="245"/>
      <c r="F6" s="245"/>
      <c r="G6" s="245"/>
      <c r="H6" s="245"/>
      <c r="I6" s="245"/>
      <c r="J6" s="245"/>
      <c r="K6" s="246"/>
    </row>
    <row r="7" spans="2:11" ht="12.75" customHeight="1">
      <c r="B7" s="64"/>
      <c r="C7" s="247"/>
      <c r="D7" s="248"/>
      <c r="E7" s="248"/>
      <c r="F7" s="248"/>
      <c r="G7" s="248"/>
      <c r="H7" s="248"/>
      <c r="I7" s="248"/>
      <c r="J7" s="248"/>
      <c r="K7" s="249"/>
    </row>
    <row r="8" spans="1:11" s="67" customFormat="1" ht="89.25" customHeight="1">
      <c r="A8" s="71" t="s">
        <v>64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s="65" customFormat="1" ht="124.5" customHeight="1">
      <c r="A9" s="138"/>
      <c r="B9" s="71" t="s">
        <v>64</v>
      </c>
      <c r="C9" s="199" t="s">
        <v>32</v>
      </c>
      <c r="D9" s="200" t="s">
        <v>33</v>
      </c>
      <c r="E9" s="200" t="s">
        <v>46</v>
      </c>
      <c r="F9" s="200" t="s">
        <v>121</v>
      </c>
      <c r="G9" s="200" t="s">
        <v>34</v>
      </c>
      <c r="H9" s="200" t="s">
        <v>115</v>
      </c>
      <c r="I9" s="200" t="s">
        <v>122</v>
      </c>
      <c r="J9" s="200" t="s">
        <v>62</v>
      </c>
      <c r="K9" s="200" t="s">
        <v>63</v>
      </c>
    </row>
    <row r="10" spans="1:11" s="65" customFormat="1" ht="18" customHeight="1">
      <c r="A10" s="178" t="s">
        <v>79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>
        <f>G10+H10</f>
        <v>0</v>
      </c>
    </row>
    <row r="11" spans="1:11" s="65" customFormat="1" ht="18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174">
        <f aca="true" t="shared" si="0" ref="K11:K30">G11+H11</f>
        <v>0</v>
      </c>
    </row>
    <row r="12" spans="1:11" s="65" customFormat="1" ht="18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174">
        <f t="shared" si="0"/>
        <v>0</v>
      </c>
    </row>
    <row r="13" spans="1:11" s="65" customFormat="1" ht="18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174">
        <f t="shared" si="0"/>
        <v>0</v>
      </c>
    </row>
    <row r="14" spans="2:11" s="65" customFormat="1" ht="18" customHeight="1">
      <c r="B14" s="72"/>
      <c r="C14" s="72"/>
      <c r="D14" s="72"/>
      <c r="E14" s="72"/>
      <c r="F14" s="72"/>
      <c r="G14" s="72"/>
      <c r="H14" s="72"/>
      <c r="I14" s="72"/>
      <c r="J14" s="72"/>
      <c r="K14" s="174">
        <f t="shared" si="0"/>
        <v>0</v>
      </c>
    </row>
    <row r="15" spans="1:11" s="65" customFormat="1" ht="18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174">
        <f t="shared" si="0"/>
        <v>0</v>
      </c>
    </row>
    <row r="16" spans="1:11" s="65" customFormat="1" ht="18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174">
        <f t="shared" si="0"/>
        <v>0</v>
      </c>
    </row>
    <row r="17" spans="1:11" s="65" customFormat="1" ht="18" customHeight="1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174">
        <f t="shared" si="0"/>
        <v>0</v>
      </c>
    </row>
    <row r="18" spans="1:11" s="65" customFormat="1" ht="18" customHeight="1">
      <c r="A18" s="139" t="s">
        <v>80</v>
      </c>
      <c r="B18" s="72"/>
      <c r="C18" s="72"/>
      <c r="D18" s="72"/>
      <c r="E18" s="72"/>
      <c r="F18" s="72"/>
      <c r="G18" s="72"/>
      <c r="H18" s="72"/>
      <c r="I18" s="72"/>
      <c r="J18" s="72"/>
      <c r="K18" s="174">
        <f t="shared" si="0"/>
        <v>0</v>
      </c>
    </row>
    <row r="19" spans="1:11" s="65" customFormat="1" ht="18" customHeight="1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174">
        <f t="shared" si="0"/>
        <v>0</v>
      </c>
    </row>
    <row r="20" spans="1:11" s="65" customFormat="1" ht="18" customHeight="1">
      <c r="A20" s="73"/>
      <c r="B20" s="72"/>
      <c r="C20" s="72"/>
      <c r="D20" s="72"/>
      <c r="E20" s="72"/>
      <c r="F20" s="72"/>
      <c r="G20" s="72"/>
      <c r="H20" s="72"/>
      <c r="I20" s="72"/>
      <c r="J20" s="72"/>
      <c r="K20" s="174">
        <f t="shared" si="0"/>
        <v>0</v>
      </c>
    </row>
    <row r="21" spans="1:11" s="65" customFormat="1" ht="18" customHeigh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174">
        <f t="shared" si="0"/>
        <v>0</v>
      </c>
    </row>
    <row r="22" spans="1:11" s="65" customFormat="1" ht="18" customHeight="1">
      <c r="A22" s="74"/>
      <c r="B22" s="72"/>
      <c r="C22" s="72"/>
      <c r="D22" s="72"/>
      <c r="E22" s="72"/>
      <c r="F22" s="72"/>
      <c r="G22" s="72"/>
      <c r="H22" s="72"/>
      <c r="I22" s="72"/>
      <c r="J22" s="72"/>
      <c r="K22" s="174">
        <f t="shared" si="0"/>
        <v>0</v>
      </c>
    </row>
    <row r="23" spans="1:11" s="65" customFormat="1" ht="18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174">
        <f t="shared" si="0"/>
        <v>0</v>
      </c>
    </row>
    <row r="24" spans="1:11" s="65" customFormat="1" ht="18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174">
        <f t="shared" si="0"/>
        <v>0</v>
      </c>
    </row>
    <row r="25" spans="1:11" s="65" customFormat="1" ht="18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174">
        <f t="shared" si="0"/>
        <v>0</v>
      </c>
    </row>
    <row r="26" spans="1:11" s="65" customFormat="1" ht="18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174">
        <f t="shared" si="0"/>
        <v>0</v>
      </c>
    </row>
    <row r="27" spans="1:11" s="65" customFormat="1" ht="18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174">
        <f t="shared" si="0"/>
        <v>0</v>
      </c>
    </row>
    <row r="28" spans="1:11" s="65" customFormat="1" ht="18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174">
        <f t="shared" si="0"/>
        <v>0</v>
      </c>
    </row>
    <row r="29" spans="1:11" s="66" customFormat="1" ht="18" customHeight="1">
      <c r="A29" s="72"/>
      <c r="B29" s="74"/>
      <c r="C29" s="74"/>
      <c r="D29" s="74"/>
      <c r="E29" s="74"/>
      <c r="F29" s="74"/>
      <c r="G29" s="74"/>
      <c r="H29" s="74"/>
      <c r="I29" s="74"/>
      <c r="J29" s="74"/>
      <c r="K29" s="174">
        <f t="shared" si="0"/>
        <v>0</v>
      </c>
    </row>
    <row r="30" spans="1:11" s="66" customFormat="1" ht="42" customHeight="1">
      <c r="A30" s="103" t="s">
        <v>35</v>
      </c>
      <c r="B30" s="72"/>
      <c r="C30" s="72"/>
      <c r="D30" s="72"/>
      <c r="E30" s="72"/>
      <c r="F30" s="72"/>
      <c r="G30" s="72"/>
      <c r="H30" s="72"/>
      <c r="I30" s="72"/>
      <c r="J30" s="72"/>
      <c r="K30" s="174">
        <f t="shared" si="0"/>
        <v>0</v>
      </c>
    </row>
    <row r="31" spans="1:11" s="69" customFormat="1" ht="13.5">
      <c r="A31" s="66"/>
      <c r="B31" s="103" t="s">
        <v>35</v>
      </c>
      <c r="C31" s="103">
        <f>SUM(C10:C30)</f>
        <v>0</v>
      </c>
      <c r="D31" s="103"/>
      <c r="E31" s="103"/>
      <c r="F31" s="103"/>
      <c r="G31" s="103">
        <f>SUM(G10:G30)</f>
        <v>0</v>
      </c>
      <c r="H31" s="103">
        <f>SUM(H10:H30)</f>
        <v>0</v>
      </c>
      <c r="I31" s="103"/>
      <c r="J31" s="103">
        <f>SUM(J10:J30)</f>
        <v>0</v>
      </c>
      <c r="K31" s="103">
        <f>SUM(K10:K30)</f>
        <v>0</v>
      </c>
    </row>
    <row r="32" spans="2:11" s="66" customFormat="1" ht="13.5">
      <c r="B32" s="93"/>
      <c r="C32" s="100"/>
      <c r="D32" s="100"/>
      <c r="E32" s="100"/>
      <c r="F32" s="98"/>
      <c r="G32" s="98"/>
      <c r="H32" s="98"/>
      <c r="I32" s="98"/>
      <c r="J32" s="68"/>
      <c r="K32" s="93"/>
    </row>
    <row r="33" ht="12">
      <c r="A33" s="164" t="s">
        <v>77</v>
      </c>
    </row>
    <row r="34" ht="12">
      <c r="A34" s="164" t="s">
        <v>78</v>
      </c>
    </row>
    <row r="35" ht="12">
      <c r="A35" s="164"/>
    </row>
  </sheetData>
  <sheetProtection/>
  <mergeCells count="2">
    <mergeCell ref="A5:C5"/>
    <mergeCell ref="C6:K7"/>
  </mergeCells>
  <dataValidations count="2">
    <dataValidation type="list" showInputMessage="1" showErrorMessage="1" sqref="A23:A28">
      <formula1>#REF!</formula1>
    </dataValidation>
    <dataValidation type="list" allowBlank="1" showInputMessage="1" showErrorMessage="1" sqref="A22">
      <formula1>#REF!</formula1>
    </dataValidation>
  </dataValidations>
  <printOptions horizontalCentered="1"/>
  <pageMargins left="0.2362204724409449" right="0.2362204724409449" top="0.5511811023622047" bottom="0.5511811023622047" header="0.5118110236220472" footer="0.5118110236220472"/>
  <pageSetup fitToHeight="1" fitToWidth="1" horizontalDpi="600" verticalDpi="600" orientation="landscape" paperSize="9" scale="50" r:id="rId1"/>
  <headerFooter alignWithMargins="0">
    <oddFooter>&amp;LARS LORRAINE - 2014 -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37"/>
  <sheetViews>
    <sheetView zoomScale="75" zoomScaleNormal="75" zoomScalePageLayoutView="0" workbookViewId="0" topLeftCell="A1">
      <selection activeCell="E6" sqref="E6"/>
    </sheetView>
  </sheetViews>
  <sheetFormatPr defaultColWidth="11.421875" defaultRowHeight="12.75"/>
  <cols>
    <col min="1" max="1" width="41.421875" style="70" customWidth="1"/>
    <col min="2" max="4" width="18.7109375" style="104" customWidth="1"/>
    <col min="5" max="5" width="22.28125" style="70" customWidth="1"/>
    <col min="6" max="16384" width="11.421875" style="70" customWidth="1"/>
  </cols>
  <sheetData>
    <row r="2" spans="1:3" ht="13.5">
      <c r="A2" s="79" t="s">
        <v>41</v>
      </c>
      <c r="B2" s="168">
        <f>'Données structure'!B4</f>
        <v>0</v>
      </c>
      <c r="C2" s="169"/>
    </row>
    <row r="3" spans="1:3" ht="13.5">
      <c r="A3" s="80" t="s">
        <v>18</v>
      </c>
      <c r="B3" s="168">
        <f>'Données structure'!B10</f>
        <v>0</v>
      </c>
      <c r="C3" s="169"/>
    </row>
    <row r="4" spans="1:3" ht="13.5">
      <c r="A4" s="81" t="s">
        <v>19</v>
      </c>
      <c r="B4" s="168">
        <f>'Données structure'!F1</f>
        <v>2023</v>
      </c>
      <c r="C4" s="169"/>
    </row>
    <row r="6" spans="1:4" s="84" customFormat="1" ht="30" customHeight="1">
      <c r="A6" s="250" t="s">
        <v>44</v>
      </c>
      <c r="B6" s="250"/>
      <c r="C6" s="250"/>
      <c r="D6" s="250"/>
    </row>
    <row r="7" spans="1:4" ht="13.5">
      <c r="A7" s="82"/>
      <c r="B7" s="105"/>
      <c r="C7" s="106"/>
      <c r="D7" s="107"/>
    </row>
    <row r="8" spans="1:4" ht="24.75" customHeight="1">
      <c r="A8" s="82"/>
      <c r="B8" s="251" t="s">
        <v>43</v>
      </c>
      <c r="C8" s="251"/>
      <c r="D8" s="251"/>
    </row>
    <row r="9" spans="1:5" s="84" customFormat="1" ht="15">
      <c r="A9" s="83"/>
      <c r="B9" s="108"/>
      <c r="C9" s="109"/>
      <c r="D9" s="110"/>
      <c r="E9" s="190" t="s">
        <v>146</v>
      </c>
    </row>
    <row r="10" spans="1:5" s="84" customFormat="1" ht="45.75" customHeight="1">
      <c r="A10" s="85" t="s">
        <v>40</v>
      </c>
      <c r="B10" s="89" t="s">
        <v>37</v>
      </c>
      <c r="C10" s="89" t="s">
        <v>38</v>
      </c>
      <c r="D10" s="89" t="s">
        <v>39</v>
      </c>
      <c r="E10" s="191" t="s">
        <v>47</v>
      </c>
    </row>
    <row r="11" spans="1:5" s="84" customFormat="1" ht="13.5">
      <c r="A11" s="86"/>
      <c r="B11" s="111"/>
      <c r="C11" s="112"/>
      <c r="D11" s="113"/>
      <c r="E11" s="175"/>
    </row>
    <row r="12" spans="1:5" ht="13.5">
      <c r="A12" s="86"/>
      <c r="B12" s="111"/>
      <c r="C12" s="112"/>
      <c r="D12" s="113"/>
      <c r="E12" s="175"/>
    </row>
    <row r="13" spans="1:5" ht="13.5">
      <c r="A13" s="86"/>
      <c r="B13" s="111"/>
      <c r="C13" s="112"/>
      <c r="D13" s="113"/>
      <c r="E13" s="175"/>
    </row>
    <row r="14" spans="1:5" ht="13.5">
      <c r="A14" s="86"/>
      <c r="B14" s="111"/>
      <c r="C14" s="112"/>
      <c r="D14" s="113"/>
      <c r="E14" s="175"/>
    </row>
    <row r="15" spans="1:5" ht="13.5">
      <c r="A15" s="86"/>
      <c r="B15" s="111"/>
      <c r="C15" s="112"/>
      <c r="D15" s="113"/>
      <c r="E15" s="175"/>
    </row>
    <row r="16" spans="1:5" ht="13.5">
      <c r="A16" s="86"/>
      <c r="B16" s="111"/>
      <c r="C16" s="112"/>
      <c r="D16" s="113"/>
      <c r="E16" s="175"/>
    </row>
    <row r="17" spans="1:5" ht="13.5">
      <c r="A17" s="86"/>
      <c r="B17" s="111"/>
      <c r="C17" s="112"/>
      <c r="D17" s="113"/>
      <c r="E17" s="175"/>
    </row>
    <row r="18" spans="1:5" ht="13.5">
      <c r="A18" s="86"/>
      <c r="B18" s="111"/>
      <c r="C18" s="112"/>
      <c r="D18" s="113"/>
      <c r="E18" s="175"/>
    </row>
    <row r="19" spans="1:5" ht="13.5">
      <c r="A19" s="86"/>
      <c r="B19" s="111"/>
      <c r="C19" s="112"/>
      <c r="D19" s="113"/>
      <c r="E19" s="175"/>
    </row>
    <row r="20" spans="1:5" ht="13.5">
      <c r="A20" s="86"/>
      <c r="B20" s="111"/>
      <c r="C20" s="112"/>
      <c r="D20" s="113"/>
      <c r="E20" s="175"/>
    </row>
    <row r="21" spans="1:5" ht="13.5">
      <c r="A21" s="86"/>
      <c r="B21" s="111"/>
      <c r="C21" s="112"/>
      <c r="D21" s="113"/>
      <c r="E21" s="175"/>
    </row>
    <row r="22" spans="1:5" ht="13.5">
      <c r="A22" s="86"/>
      <c r="B22" s="111"/>
      <c r="C22" s="112"/>
      <c r="D22" s="113"/>
      <c r="E22" s="175"/>
    </row>
    <row r="23" spans="1:5" ht="13.5">
      <c r="A23" s="86"/>
      <c r="B23" s="111"/>
      <c r="C23" s="112"/>
      <c r="D23" s="113"/>
      <c r="E23" s="175"/>
    </row>
    <row r="24" spans="1:5" ht="13.5">
      <c r="A24" s="87"/>
      <c r="B24" s="88"/>
      <c r="C24" s="114"/>
      <c r="D24" s="115"/>
      <c r="E24" s="175"/>
    </row>
    <row r="25" spans="1:5" ht="13.5">
      <c r="A25" s="87"/>
      <c r="B25" s="88"/>
      <c r="C25" s="114"/>
      <c r="D25" s="115"/>
      <c r="E25" s="175"/>
    </row>
    <row r="26" spans="1:5" ht="13.5">
      <c r="A26" s="87"/>
      <c r="B26" s="88"/>
      <c r="C26" s="114"/>
      <c r="D26" s="115"/>
      <c r="E26" s="175"/>
    </row>
    <row r="27" spans="1:5" ht="13.5">
      <c r="A27" s="87"/>
      <c r="B27" s="88"/>
      <c r="C27" s="114"/>
      <c r="D27" s="115"/>
      <c r="E27" s="175"/>
    </row>
    <row r="28" spans="1:5" ht="13.5">
      <c r="A28" s="87"/>
      <c r="B28" s="88"/>
      <c r="C28" s="114"/>
      <c r="D28" s="115"/>
      <c r="E28" s="175"/>
    </row>
    <row r="29" spans="1:5" ht="13.5">
      <c r="A29" s="87"/>
      <c r="B29" s="88"/>
      <c r="C29" s="114"/>
      <c r="D29" s="115"/>
      <c r="E29" s="175"/>
    </row>
    <row r="30" spans="1:5" ht="13.5">
      <c r="A30" s="87"/>
      <c r="B30" s="88"/>
      <c r="C30" s="114"/>
      <c r="D30" s="115"/>
      <c r="E30" s="175"/>
    </row>
    <row r="31" spans="1:5" ht="13.5">
      <c r="A31" s="87"/>
      <c r="B31" s="88"/>
      <c r="C31" s="114"/>
      <c r="D31" s="115"/>
      <c r="E31" s="175"/>
    </row>
    <row r="32" spans="1:5" ht="13.5">
      <c r="A32" s="87"/>
      <c r="B32" s="88"/>
      <c r="C32" s="114"/>
      <c r="D32" s="115"/>
      <c r="E32" s="175"/>
    </row>
    <row r="33" spans="1:5" ht="13.5">
      <c r="A33" s="87"/>
      <c r="B33" s="88"/>
      <c r="C33" s="114"/>
      <c r="D33" s="115"/>
      <c r="E33" s="175"/>
    </row>
    <row r="34" spans="1:5" ht="13.5">
      <c r="A34" s="87"/>
      <c r="B34" s="88"/>
      <c r="C34" s="114"/>
      <c r="D34" s="115"/>
      <c r="E34" s="175"/>
    </row>
    <row r="35" spans="1:5" ht="13.5">
      <c r="A35" s="87"/>
      <c r="B35" s="88"/>
      <c r="C35" s="114"/>
      <c r="D35" s="115"/>
      <c r="E35" s="175"/>
    </row>
    <row r="36" spans="1:5" ht="13.5">
      <c r="A36" s="87"/>
      <c r="B36" s="88"/>
      <c r="C36" s="114"/>
      <c r="D36" s="115"/>
      <c r="E36" s="175"/>
    </row>
    <row r="37" spans="1:5" ht="13.5">
      <c r="A37" s="176" t="s">
        <v>12</v>
      </c>
      <c r="B37" s="88"/>
      <c r="C37" s="114"/>
      <c r="D37" s="115"/>
      <c r="E37" s="177">
        <f>SUM(E11:E36)</f>
        <v>0</v>
      </c>
    </row>
  </sheetData>
  <sheetProtection/>
  <mergeCells count="2">
    <mergeCell ref="A6:D6"/>
    <mergeCell ref="B8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&amp;LARS LORRAINE - 2014- &amp;A</oddHeader>
    <oddFooter>&amp;LARS LORRAINE - 2014 -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MAGI, Béatrice (ARS-GRANDEST)</cp:lastModifiedBy>
  <cp:lastPrinted>2018-12-11T12:43:43Z</cp:lastPrinted>
  <dcterms:created xsi:type="dcterms:W3CDTF">2000-04-05T13:20:10Z</dcterms:created>
  <dcterms:modified xsi:type="dcterms:W3CDTF">2023-05-16T07:11:51Z</dcterms:modified>
  <cp:category/>
  <cp:version/>
  <cp:contentType/>
  <cp:contentStatus/>
</cp:coreProperties>
</file>